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 hidePivotFieldList="1"/>
  <bookViews>
    <workbookView xWindow="0" yWindow="0" windowWidth="23040" windowHeight="9264" firstSheet="13" activeTab="15"/>
  </bookViews>
  <sheets>
    <sheet name="Arkusz1" sheetId="1" r:id="rId1"/>
    <sheet name="Dorośli ST" sheetId="2" r:id="rId2"/>
    <sheet name="Dorośli LA" sheetId="3" r:id="rId3"/>
    <sheet name="Dorośli kombinacja" sheetId="4" r:id="rId4"/>
    <sheet name="Młodzież ST" sheetId="5" r:id="rId5"/>
    <sheet name="Młodzież LA" sheetId="6" r:id="rId6"/>
    <sheet name="Młodzież kombinacja" sheetId="7" r:id="rId7"/>
    <sheet name="14-15 ST" sheetId="8" r:id="rId8"/>
    <sheet name="14-15 LA" sheetId="9" r:id="rId9"/>
    <sheet name="14-15-kombinacja" sheetId="10" r:id="rId10"/>
    <sheet name="12-13 ST" sheetId="11" r:id="rId11"/>
    <sheet name="12-13 LA" sheetId="12" r:id="rId12"/>
    <sheet name="12-13 kombinacja" sheetId="13" r:id="rId13"/>
    <sheet name="8-11 ST" sheetId="14" r:id="rId14"/>
    <sheet name="8-11 LA" sheetId="15" r:id="rId15"/>
    <sheet name="8-11 kombinacja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<sst xmlns="http://schemas.openxmlformats.org/spreadsheetml/2006/main" count="519" uniqueCount="193">
  <si>
    <t>Lp</t>
  </si>
  <si>
    <t>Klub</t>
  </si>
  <si>
    <t>Klasa</t>
  </si>
  <si>
    <t>L.st. cykl</t>
  </si>
  <si>
    <t>Punkty</t>
  </si>
  <si>
    <t>Solista</t>
  </si>
  <si>
    <t>Pietruch Weronika</t>
  </si>
  <si>
    <t>IGLICA - Wrocław</t>
  </si>
  <si>
    <t>AnaDens Łódź</t>
  </si>
  <si>
    <t>DANCE DON'T WAIT - Dąbrowa Górnicza</t>
  </si>
  <si>
    <t>Akademia Tańca - Kielce</t>
  </si>
  <si>
    <t>Paczyńska Aleksandra</t>
  </si>
  <si>
    <t>AKADEMIA TAŃCA AS - Sosnowiec</t>
  </si>
  <si>
    <t>Wójcik Hanna</t>
  </si>
  <si>
    <t>Komnata Wiktoria</t>
  </si>
  <si>
    <t>Kocot Julia</t>
  </si>
  <si>
    <t>MARENGO - Dąbrowa Górnicza</t>
  </si>
  <si>
    <t>Polańska Maja</t>
  </si>
  <si>
    <t>AKSEL - Rzeszów</t>
  </si>
  <si>
    <t>Kat. Pow. 18 - Latin</t>
  </si>
  <si>
    <t>Kat. Pow. 18 - Standard</t>
  </si>
  <si>
    <t>Kat. Pow. 18 - Kombinacja</t>
  </si>
  <si>
    <t>Blachnicka Michalina</t>
  </si>
  <si>
    <t>INSPIRACJA - Wrocław</t>
  </si>
  <si>
    <t>Hut Julia</t>
  </si>
  <si>
    <t>ZIELIŃSKA - Ząbkowice</t>
  </si>
  <si>
    <t>Tarasewicz Natalia</t>
  </si>
  <si>
    <t>KADRYL - Białystok</t>
  </si>
  <si>
    <t>Loba Zuzanna</t>
  </si>
  <si>
    <t>STEP DANCE - Koluszki</t>
  </si>
  <si>
    <t>Kat.  16-18 - Standard</t>
  </si>
  <si>
    <t>Kat.  16-18 - Kombinacja</t>
  </si>
  <si>
    <t>Kat.  14-15 - Kombinacja</t>
  </si>
  <si>
    <t>Kat.  14-15 - Standard</t>
  </si>
  <si>
    <t>Kat.  14-15 - Latin</t>
  </si>
  <si>
    <t>Półtorak Łucja</t>
  </si>
  <si>
    <t>RESPECT DANCE Skarżysko-Kam.</t>
  </si>
  <si>
    <t>Gielarek Nadia</t>
  </si>
  <si>
    <t>Indyka Zuzanna</t>
  </si>
  <si>
    <t>Szulińska Natalia</t>
  </si>
  <si>
    <t>Frania Dagmara</t>
  </si>
  <si>
    <t>4STEP - Siechnice</t>
  </si>
  <si>
    <t>Zawiślak Adrianna</t>
  </si>
  <si>
    <t>MARGO - Leszno</t>
  </si>
  <si>
    <t>Sereda Anzhelika</t>
  </si>
  <si>
    <t>TOP DANCE STUDIO - Poznań</t>
  </si>
  <si>
    <t>Larionova Daria</t>
  </si>
  <si>
    <t>DANCECLUB - Szczecin</t>
  </si>
  <si>
    <t>Korzeniewska Kinga Antonina</t>
  </si>
  <si>
    <t>Rudnicka Martyna</t>
  </si>
  <si>
    <t>Skliarova Daria</t>
  </si>
  <si>
    <t>ASTRA - Szczecin</t>
  </si>
  <si>
    <t>Kosakowska Paulina</t>
  </si>
  <si>
    <t>Kurianinova Kira</t>
  </si>
  <si>
    <t>CLASSIC DANCESPORT Warszawa</t>
  </si>
  <si>
    <t>Kwaśna Antonina</t>
  </si>
  <si>
    <t>FANTAZJA - Skwierzyna</t>
  </si>
  <si>
    <t>Wojtaszek Wiktoria</t>
  </si>
  <si>
    <t>Szmaragowska Julia</t>
  </si>
  <si>
    <t>KTT URBAN - Tadeusz i Greta Urban Nowa Sól</t>
  </si>
  <si>
    <t>Banaś Wiktoria</t>
  </si>
  <si>
    <t>Wojtaszek Maja</t>
  </si>
  <si>
    <t>Sobala Natalia</t>
  </si>
  <si>
    <t>Mróz Zuzanna</t>
  </si>
  <si>
    <t>Diachuk Oleksandra</t>
  </si>
  <si>
    <t>IMPULS - Prochowice</t>
  </si>
  <si>
    <t>Macewicz Maja</t>
  </si>
  <si>
    <t>Kat.  12-13 - Kombinacja</t>
  </si>
  <si>
    <t>Kat.  12-13 - Latin</t>
  </si>
  <si>
    <t>Kat.  12-13 -Standard</t>
  </si>
  <si>
    <t>Kat.  8-11 -Standard</t>
  </si>
  <si>
    <t>Kat.  8-11 -Latin</t>
  </si>
  <si>
    <t>Kat.  8-11 -Kombinacja</t>
  </si>
  <si>
    <t>Lytvynenko Veronika</t>
  </si>
  <si>
    <t>Jurga Magdalena</t>
  </si>
  <si>
    <t>Lika Nadia</t>
  </si>
  <si>
    <t>SIERASZEWSKI DANCE STUDIO - Kalisz</t>
  </si>
  <si>
    <t>Mielcarek Zofia</t>
  </si>
  <si>
    <t>DREAM - Poznań</t>
  </si>
  <si>
    <t>Ząbek Julia</t>
  </si>
  <si>
    <t>ALFA-ASTRA - Stargard</t>
  </si>
  <si>
    <t>Kat.  16-18 - Latin</t>
  </si>
  <si>
    <t>Salwierak Klaudia</t>
  </si>
  <si>
    <t>Lewandowska Weronika</t>
  </si>
  <si>
    <t>OPOLSKA AKADEMIA TAŃCA</t>
  </si>
  <si>
    <t>Rygasiewicz Pola</t>
  </si>
  <si>
    <t>RONDO - Rybnik</t>
  </si>
  <si>
    <t>Kostiuk Bohdana</t>
  </si>
  <si>
    <t>Sessou Sonia</t>
  </si>
  <si>
    <t>Kasprzak Wiktor</t>
  </si>
  <si>
    <t>Łucarz Natalia</t>
  </si>
  <si>
    <t>LATINO - Żabno</t>
  </si>
  <si>
    <t>Choinka Maja</t>
  </si>
  <si>
    <t>Komnata Julia</t>
  </si>
  <si>
    <t>Manios Julia</t>
  </si>
  <si>
    <t>Pawłowska Hanna</t>
  </si>
  <si>
    <t>AKCENT - Będzin</t>
  </si>
  <si>
    <t>Kotwis Kalina</t>
  </si>
  <si>
    <t>Paluch Gabriela</t>
  </si>
  <si>
    <t>GALA - Mielec</t>
  </si>
  <si>
    <t>Miller Nikola</t>
  </si>
  <si>
    <t>Skoczyńska Karolina</t>
  </si>
  <si>
    <t>Miernik Natalia</t>
  </si>
  <si>
    <t>JUST DANCE Wieliczka</t>
  </si>
  <si>
    <t>Czajka Martyna</t>
  </si>
  <si>
    <t>Smolara Aleksandra</t>
  </si>
  <si>
    <t>Sawicka Kinga</t>
  </si>
  <si>
    <t>Lena Katkowska</t>
  </si>
  <si>
    <t>Wilczyńska Julia</t>
  </si>
  <si>
    <t>DRAGON'S DANCE Warszawa</t>
  </si>
  <si>
    <t>Kosakowska Dominika</t>
  </si>
  <si>
    <t>Ulm Aleksandra</t>
  </si>
  <si>
    <t>Wróbel Maja</t>
  </si>
  <si>
    <t>Gawęda Hanna</t>
  </si>
  <si>
    <t>Rogala Amelia</t>
  </si>
  <si>
    <t>Chojan Martyna</t>
  </si>
  <si>
    <t>LORENZO - Gaj Mały</t>
  </si>
  <si>
    <t>Barchuk Sofiia</t>
  </si>
  <si>
    <t>Hlyniuk Sofia</t>
  </si>
  <si>
    <t>MIURA - Wrocław</t>
  </si>
  <si>
    <t>Duklas Hanna</t>
  </si>
  <si>
    <t>Dominiczak Aleksandra</t>
  </si>
  <si>
    <t>Breś Alicja</t>
  </si>
  <si>
    <t>King Dance - Koszalin</t>
  </si>
  <si>
    <t>Karamuz Julia</t>
  </si>
  <si>
    <t>ESKADRA - Pabianice</t>
  </si>
  <si>
    <t>Chłanda Milena</t>
  </si>
  <si>
    <t>Drechny-Mucha Maksymilian</t>
  </si>
  <si>
    <t>KUŹNIA TAŃCA - Kraków</t>
  </si>
  <si>
    <t>Fischenko Angelina</t>
  </si>
  <si>
    <t>Zhandarova Albina</t>
  </si>
  <si>
    <t>Kłobus Dawid</t>
  </si>
  <si>
    <t>KS DANCE MIX - Deszczno</t>
  </si>
  <si>
    <t>Zarzecka Hanna</t>
  </si>
  <si>
    <t>Przechrzta Karolina</t>
  </si>
  <si>
    <t>FLASH - Grodzisk Mazowiecki</t>
  </si>
  <si>
    <t>Ślusarczyk Natalia</t>
  </si>
  <si>
    <r>
      <t xml:space="preserve">KTT URBAN - </t>
    </r>
    <r>
      <rPr>
        <sz val="11"/>
        <color indexed="8"/>
        <rFont val="Arial"/>
        <family val="2"/>
      </rPr>
      <t>Tadeusz i Greta Urban Nowa Sól</t>
    </r>
  </si>
  <si>
    <t>Kostiuk Mariana</t>
  </si>
  <si>
    <t>Szot Anna Maria</t>
  </si>
  <si>
    <t>Sztuka Pola</t>
  </si>
  <si>
    <t>Klusa Nikola</t>
  </si>
  <si>
    <t>Gubas Nadia</t>
  </si>
  <si>
    <t>Kopka Pola</t>
  </si>
  <si>
    <t>Chychyk Veronika</t>
  </si>
  <si>
    <t>ZAMEK - Lublin</t>
  </si>
  <si>
    <t>Lenik Michalina</t>
  </si>
  <si>
    <t>Ostrowska Michalina</t>
  </si>
  <si>
    <t>TOP - ART - Lublin</t>
  </si>
  <si>
    <t>Zybińska Zuzanna</t>
  </si>
  <si>
    <t>GOLDEN DANCE - Przemyśl</t>
  </si>
  <si>
    <t>Karapire Lena</t>
  </si>
  <si>
    <t>Kowalik Zuzanna</t>
  </si>
  <si>
    <t>Gacek Jakub</t>
  </si>
  <si>
    <t>Stawicka Gemma</t>
  </si>
  <si>
    <t>POLISH CLUB - Warszawa</t>
  </si>
  <si>
    <t>Wątroba Zofia</t>
  </si>
  <si>
    <t>Bezzubenko Anna</t>
  </si>
  <si>
    <t>SAKUN DANCE - Wrocław</t>
  </si>
  <si>
    <t>Vaskivska Bohdana</t>
  </si>
  <si>
    <t>Pietrych Nela</t>
  </si>
  <si>
    <t>Ukrainska Kseniia</t>
  </si>
  <si>
    <t>DanceLife - Warszawa</t>
  </si>
  <si>
    <t>Mazurek Zofia</t>
  </si>
  <si>
    <t>Ushakova Kateryna</t>
  </si>
  <si>
    <t>VITIV DANCE STUDIO - Jelenia Góra</t>
  </si>
  <si>
    <t>Pieczarka Zofia</t>
  </si>
  <si>
    <t>DANCE TEAM - Dobrzeń Wielki</t>
  </si>
  <si>
    <t>Krzak Wiktoria</t>
  </si>
  <si>
    <t>CENTRUM TAŃCA WYPYCH - Kalisz</t>
  </si>
  <si>
    <t>Martyniuk Darya</t>
  </si>
  <si>
    <t>Banak Patrycja</t>
  </si>
  <si>
    <t>GASIEK - Rzeszów</t>
  </si>
  <si>
    <t>Kozlova Yeva</t>
  </si>
  <si>
    <t>Kot Izabela</t>
  </si>
  <si>
    <t>SzT eMiKa - Tarnów</t>
  </si>
  <si>
    <t>Rachkovska Polina</t>
  </si>
  <si>
    <t>Serwatowicz Milena</t>
  </si>
  <si>
    <t>CUBANA - Nowy Targ</t>
  </si>
  <si>
    <t>Stochmal Nela</t>
  </si>
  <si>
    <t>KLASA - Tarnów</t>
  </si>
  <si>
    <t>WROCŁAWSKA AKADEMIA TAŃCA</t>
  </si>
  <si>
    <t>Neyman Bogna</t>
  </si>
  <si>
    <t>Sereda Daryna</t>
  </si>
  <si>
    <t>Górczak Julia</t>
  </si>
  <si>
    <t>Mocek Aleksandra</t>
  </si>
  <si>
    <t>Bohusheva Yuliia</t>
  </si>
  <si>
    <t>NOWY STYL - Bielsko-Biała</t>
  </si>
  <si>
    <t>Brodska Adriana</t>
  </si>
  <si>
    <t>Kravchenko Sofiia</t>
  </si>
  <si>
    <t>ROYAL DANCE - Szczecin</t>
  </si>
  <si>
    <t>Gołuch Jagna</t>
  </si>
  <si>
    <t>Andruczyk Hanna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</si>
</sst>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Arial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8"/>
      <name val="Calibri"/>
      <family val="2"/>
    </font>
    <font>
      <sz val="28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25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rgb="FF333333"/>
      <name val="Arial"/>
      <family val="2"/>
    </font>
    <font>
      <sz val="11"/>
      <color rgb="FF333333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333333"/>
      <name val="Arial"/>
      <family val="2"/>
    </font>
    <font>
      <b/>
      <sz val="18"/>
      <color theme="1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36" fillId="34" borderId="10" xfId="44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0" borderId="0" xfId="0" applyFont="1" applyBorder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top"/>
    </xf>
    <xf numFmtId="0" fontId="57" fillId="0" borderId="10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wrapText="1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left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vertical="center"/>
    </xf>
    <xf numFmtId="0" fontId="59" fillId="0" borderId="0" xfId="0" applyFont="1" applyBorder="1" applyAlignment="1">
      <alignment horizontal="center" vertical="center"/>
    </xf>
    <xf numFmtId="49" fontId="60" fillId="0" borderId="0" xfId="0" applyNumberFormat="1" applyFont="1" applyAlignment="1">
      <alignment horizontal="left"/>
    </xf>
    <xf numFmtId="49" fontId="58" fillId="0" borderId="0" xfId="0" applyNumberFormat="1" applyFont="1" applyAlignment="1">
      <alignment/>
    </xf>
    <xf numFmtId="49" fontId="58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wrapText="1"/>
    </xf>
    <xf numFmtId="49" fontId="58" fillId="0" borderId="0" xfId="0" applyNumberFormat="1" applyFont="1" applyAlignment="1">
      <alignment horizontal="center"/>
    </xf>
    <xf numFmtId="49" fontId="61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11</xdr:col>
      <xdr:colOff>219075</xdr:colOff>
      <xdr:row>53</xdr:row>
      <xdr:rowOff>114300</xdr:rowOff>
    </xdr:to>
    <xdr:pic>
      <xdr:nvPicPr>
        <xdr:cNvPr id="1" name="Obraz 1" descr="http://www.taniec.pl/images/strona/337/39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6924675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8-11%20komb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pow.18%20Latin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4-15%20Lati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8-11%20Lati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8-11%20Standar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2-13%20komb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2-13%20Latin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2-13%20Standard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4-15%20Standard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16-18%20Standard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Solo-pow.18%20km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1">
        <row r="3">
          <cell r="D3" t="str">
            <v>Sioła Oliwia</v>
          </cell>
          <cell r="E3" t="str">
            <v>KUŹNIA TAŃCA - Kraków</v>
          </cell>
        </row>
        <row r="11">
          <cell r="C11">
            <v>3</v>
          </cell>
          <cell r="H11">
            <v>623</v>
          </cell>
        </row>
        <row r="12">
          <cell r="D12" t="str">
            <v>Kowalska Maja</v>
          </cell>
          <cell r="E12" t="str">
            <v>AKSEL - Rzeszów</v>
          </cell>
        </row>
        <row r="20">
          <cell r="C20">
            <v>2</v>
          </cell>
          <cell r="H20">
            <v>389.5</v>
          </cell>
        </row>
        <row r="21">
          <cell r="D21" t="str">
            <v>Kleszcz Iga</v>
          </cell>
          <cell r="E21" t="str">
            <v>MARENGO - Dąbrowa Górnicza</v>
          </cell>
        </row>
        <row r="29">
          <cell r="C29">
            <v>1</v>
          </cell>
          <cell r="H29">
            <v>140</v>
          </cell>
        </row>
        <row r="30">
          <cell r="D30" t="str">
            <v>Pietruch Weronika</v>
          </cell>
          <cell r="E30" t="str">
            <v>IGLICA - Wrocław</v>
          </cell>
        </row>
        <row r="38">
          <cell r="C38">
            <v>3</v>
          </cell>
          <cell r="H38">
            <v>656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1">
        <row r="3">
          <cell r="D3" t="str">
            <v>Komnata Julia</v>
          </cell>
          <cell r="E3" t="str">
            <v>Akademia Tańca - Kielce</v>
          </cell>
        </row>
        <row r="11">
          <cell r="C11">
            <v>1</v>
          </cell>
          <cell r="H11">
            <v>392</v>
          </cell>
        </row>
        <row r="12">
          <cell r="D12" t="str">
            <v>Kotwis Kalina</v>
          </cell>
          <cell r="E12" t="str">
            <v>AKSEL - Rzeszów</v>
          </cell>
        </row>
        <row r="20">
          <cell r="C20">
            <v>1</v>
          </cell>
          <cell r="H20">
            <v>320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1">
        <row r="3">
          <cell r="D3" t="str">
            <v>Kleszcz Iga</v>
          </cell>
          <cell r="E3" t="str">
            <v>MARENGO - Dąbrowa Górnicza</v>
          </cell>
        </row>
        <row r="11">
          <cell r="C11">
            <v>1</v>
          </cell>
          <cell r="H11">
            <v>172</v>
          </cell>
        </row>
        <row r="12">
          <cell r="D12" t="str">
            <v>Bonar Lena</v>
          </cell>
          <cell r="E12" t="str">
            <v>CUBANA - Nowy Targ</v>
          </cell>
        </row>
        <row r="20">
          <cell r="C20">
            <v>1</v>
          </cell>
          <cell r="H20">
            <v>140</v>
          </cell>
        </row>
        <row r="21">
          <cell r="D21" t="str">
            <v>Blachnicka Michalina</v>
          </cell>
          <cell r="E21" t="str">
            <v>INSPIRACJA - Wrocław</v>
          </cell>
        </row>
        <row r="29">
          <cell r="C29">
            <v>1</v>
          </cell>
          <cell r="H29">
            <v>172</v>
          </cell>
        </row>
        <row r="30">
          <cell r="D30" t="str">
            <v>Hut Julia</v>
          </cell>
          <cell r="E30" t="str">
            <v>ZIELIŃSKA - Ząbkowice</v>
          </cell>
        </row>
        <row r="38">
          <cell r="C38">
            <v>1</v>
          </cell>
          <cell r="H38">
            <v>140</v>
          </cell>
        </row>
        <row r="39">
          <cell r="D39" t="str">
            <v>Tarasewicz Natalia</v>
          </cell>
          <cell r="E39" t="str">
            <v>KADRYL - Białystok</v>
          </cell>
        </row>
        <row r="47">
          <cell r="C47">
            <v>1</v>
          </cell>
          <cell r="H47">
            <v>230</v>
          </cell>
        </row>
        <row r="48">
          <cell r="D48" t="str">
            <v>Salwierak Klaudia</v>
          </cell>
          <cell r="E48" t="str">
            <v>KTT URBAN - Tadeusz i Greta Urban Nowa Sól</v>
          </cell>
        </row>
        <row r="56">
          <cell r="C56">
            <v>1</v>
          </cell>
          <cell r="H56">
            <v>230</v>
          </cell>
        </row>
        <row r="57">
          <cell r="D57" t="str">
            <v>Marcinkowska Klaudia</v>
          </cell>
          <cell r="E57" t="str">
            <v>AKSEL - Rzeszów</v>
          </cell>
        </row>
        <row r="65">
          <cell r="C65">
            <v>1</v>
          </cell>
          <cell r="H65">
            <v>390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1">
        <row r="3">
          <cell r="D3" t="str">
            <v>Pietruch Weronika</v>
          </cell>
          <cell r="E3" t="str">
            <v>IGLICA - Wrocław</v>
          </cell>
        </row>
        <row r="11">
          <cell r="C11">
            <v>1</v>
          </cell>
          <cell r="H11">
            <v>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aza.taniec.pl/?v=karta&amp;nr=53987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5:AO142"/>
  <sheetViews>
    <sheetView zoomScalePageLayoutView="0" workbookViewId="0" topLeftCell="A22">
      <selection activeCell="R18" sqref="R18"/>
    </sheetView>
  </sheetViews>
  <sheetFormatPr defaultColWidth="9.140625" defaultRowHeight="15"/>
  <cols>
    <col min="14" max="46" width="8.8515625" style="18" customWidth="1"/>
  </cols>
  <sheetData>
    <row r="3" ht="15"/>
    <row r="4" ht="15"/>
    <row r="5" spans="15:39" ht="18.75">
      <c r="O5" s="19"/>
      <c r="W5" s="19"/>
      <c r="AE5" s="19"/>
      <c r="AM5" s="19"/>
    </row>
    <row r="6" spans="15:39" ht="18.75">
      <c r="O6" s="19"/>
      <c r="W6" s="19"/>
      <c r="AE6" s="19"/>
      <c r="AM6" s="19"/>
    </row>
    <row r="7" spans="15:39" ht="18.75">
      <c r="O7" s="19"/>
      <c r="W7" s="19"/>
      <c r="AE7" s="19"/>
      <c r="AM7" s="19"/>
    </row>
    <row r="8" ht="15"/>
    <row r="9" ht="15"/>
    <row r="10" ht="15"/>
    <row r="11" ht="15"/>
    <row r="12" spans="15:39" ht="15">
      <c r="O12" s="14"/>
      <c r="W12" s="14"/>
      <c r="AE12" s="14"/>
      <c r="AM12" s="14"/>
    </row>
    <row r="13" spans="15:41" ht="15">
      <c r="O13" s="14"/>
      <c r="P13" s="20"/>
      <c r="Q13" s="14"/>
      <c r="W13" s="14"/>
      <c r="X13" s="20"/>
      <c r="Y13" s="14"/>
      <c r="AE13" s="14"/>
      <c r="AF13" s="20"/>
      <c r="AG13" s="14"/>
      <c r="AM13" s="14"/>
      <c r="AN13" s="20"/>
      <c r="AO13" s="14"/>
    </row>
    <row r="14" spans="15:41" ht="15">
      <c r="O14" s="14"/>
      <c r="P14" s="20"/>
      <c r="Q14" s="14"/>
      <c r="W14" s="14"/>
      <c r="X14" s="20"/>
      <c r="Y14" s="14"/>
      <c r="AE14" s="14"/>
      <c r="AF14" s="20"/>
      <c r="AG14" s="14"/>
      <c r="AM14" s="14"/>
      <c r="AN14" s="20"/>
      <c r="AO14" s="14"/>
    </row>
    <row r="15" spans="15:41" ht="15">
      <c r="O15" s="14"/>
      <c r="P15" s="20"/>
      <c r="Q15" s="14"/>
      <c r="W15" s="14"/>
      <c r="X15" s="20"/>
      <c r="Y15" s="14"/>
      <c r="AE15" s="14"/>
      <c r="AF15" s="20"/>
      <c r="AG15" s="14"/>
      <c r="AM15" s="14"/>
      <c r="AN15" s="20"/>
      <c r="AO15" s="14"/>
    </row>
    <row r="16" spans="15:41" ht="15">
      <c r="O16" s="14"/>
      <c r="P16" s="20"/>
      <c r="Q16" s="14"/>
      <c r="W16" s="14"/>
      <c r="X16" s="20"/>
      <c r="Y16" s="14"/>
      <c r="AE16" s="14"/>
      <c r="AF16" s="20"/>
      <c r="AG16" s="14"/>
      <c r="AM16" s="14"/>
      <c r="AN16" s="20"/>
      <c r="AO16" s="14"/>
    </row>
    <row r="17" spans="15:41" ht="15">
      <c r="O17" s="14"/>
      <c r="P17" s="20"/>
      <c r="Q17" s="14"/>
      <c r="W17" s="14"/>
      <c r="X17" s="20"/>
      <c r="Y17" s="14"/>
      <c r="AE17" s="14"/>
      <c r="AF17" s="20"/>
      <c r="AG17" s="14"/>
      <c r="AM17" s="14"/>
      <c r="AN17" s="20"/>
      <c r="AO17" s="14"/>
    </row>
    <row r="18" spans="15:41" ht="15">
      <c r="O18" s="14"/>
      <c r="P18" s="20"/>
      <c r="Q18" s="14"/>
      <c r="W18" s="14"/>
      <c r="X18" s="20"/>
      <c r="Y18" s="14"/>
      <c r="AE18" s="14"/>
      <c r="AF18" s="20"/>
      <c r="AG18" s="14"/>
      <c r="AM18" s="14"/>
      <c r="AN18" s="20"/>
      <c r="AO18" s="14"/>
    </row>
    <row r="19" spans="15:41" ht="15">
      <c r="O19" s="14"/>
      <c r="P19" s="20"/>
      <c r="Q19" s="14"/>
      <c r="W19" s="14"/>
      <c r="X19" s="20"/>
      <c r="Y19" s="14"/>
      <c r="AE19" s="14"/>
      <c r="AF19" s="20"/>
      <c r="AG19" s="14"/>
      <c r="AM19" s="14"/>
      <c r="AN19" s="20"/>
      <c r="AO19" s="14"/>
    </row>
    <row r="20" spans="15:41" ht="15">
      <c r="O20" s="14"/>
      <c r="P20" s="20"/>
      <c r="Q20" s="14"/>
      <c r="W20" s="14"/>
      <c r="X20" s="20"/>
      <c r="Y20" s="14"/>
      <c r="AE20" s="14"/>
      <c r="AF20" s="20"/>
      <c r="AG20" s="14"/>
      <c r="AM20" s="14"/>
      <c r="AN20" s="20"/>
      <c r="AO20" s="14"/>
    </row>
    <row r="21" spans="15:41" ht="15">
      <c r="O21" s="14"/>
      <c r="P21" s="20"/>
      <c r="Q21" s="14"/>
      <c r="W21" s="14"/>
      <c r="X21" s="20"/>
      <c r="Y21" s="14"/>
      <c r="AE21" s="14"/>
      <c r="AF21" s="20"/>
      <c r="AG21" s="14"/>
      <c r="AM21" s="14"/>
      <c r="AN21" s="20"/>
      <c r="AO21" s="14"/>
    </row>
    <row r="22" spans="15:41" ht="15">
      <c r="O22" s="14"/>
      <c r="P22" s="20"/>
      <c r="Q22" s="14"/>
      <c r="W22" s="14"/>
      <c r="X22" s="20"/>
      <c r="Y22" s="14"/>
      <c r="AE22" s="14"/>
      <c r="AF22" s="20"/>
      <c r="AG22" s="14"/>
      <c r="AM22" s="14"/>
      <c r="AN22" s="20"/>
      <c r="AO22" s="14"/>
    </row>
    <row r="23" spans="15:41" ht="15">
      <c r="O23" s="14"/>
      <c r="P23" s="20"/>
      <c r="Q23" s="14"/>
      <c r="W23" s="14"/>
      <c r="X23" s="20"/>
      <c r="Y23" s="14"/>
      <c r="AE23" s="14"/>
      <c r="AF23" s="20"/>
      <c r="AG23" s="14"/>
      <c r="AM23" s="14"/>
      <c r="AN23" s="20"/>
      <c r="AO23" s="14"/>
    </row>
    <row r="24" spans="15:41" ht="15">
      <c r="O24" s="14"/>
      <c r="P24" s="20"/>
      <c r="Q24" s="14"/>
      <c r="W24" s="14"/>
      <c r="X24" s="20"/>
      <c r="Y24" s="14"/>
      <c r="AE24" s="14"/>
      <c r="AF24" s="20"/>
      <c r="AG24" s="14"/>
      <c r="AM24" s="14"/>
      <c r="AN24" s="20"/>
      <c r="AO24" s="14"/>
    </row>
    <row r="25" spans="15:41" ht="15">
      <c r="O25" s="14"/>
      <c r="P25" s="14"/>
      <c r="Q25" s="14"/>
      <c r="W25" s="14"/>
      <c r="X25" s="14"/>
      <c r="Y25" s="14"/>
      <c r="AE25" s="14"/>
      <c r="AF25" s="14"/>
      <c r="AG25" s="14"/>
      <c r="AM25" s="14"/>
      <c r="AN25" s="14"/>
      <c r="AO25" s="14"/>
    </row>
    <row r="26" spans="15:41" ht="15">
      <c r="O26" s="14"/>
      <c r="P26" s="14"/>
      <c r="Q26" s="14"/>
      <c r="W26" s="14"/>
      <c r="X26" s="14"/>
      <c r="Y26" s="14"/>
      <c r="AE26" s="14"/>
      <c r="AF26" s="14"/>
      <c r="AG26" s="14"/>
      <c r="AM26" s="14"/>
      <c r="AN26" s="14"/>
      <c r="AO26" s="14"/>
    </row>
    <row r="27" spans="15:41" ht="15">
      <c r="O27" s="14"/>
      <c r="P27" s="14"/>
      <c r="Q27" s="14"/>
      <c r="W27" s="14"/>
      <c r="X27" s="14"/>
      <c r="Y27" s="14"/>
      <c r="AE27" s="14"/>
      <c r="AF27" s="14"/>
      <c r="AG27" s="14"/>
      <c r="AM27" s="14"/>
      <c r="AN27" s="14"/>
      <c r="AO27" s="14"/>
    </row>
    <row r="28" spans="15:41" ht="15">
      <c r="O28" s="14"/>
      <c r="P28" s="14"/>
      <c r="Q28" s="14"/>
      <c r="W28" s="14"/>
      <c r="X28" s="14"/>
      <c r="Y28" s="14"/>
      <c r="AE28" s="14"/>
      <c r="AF28" s="14"/>
      <c r="AG28" s="14"/>
      <c r="AM28" s="14"/>
      <c r="AN28" s="14"/>
      <c r="AO28" s="14"/>
    </row>
    <row r="29" spans="15:41" ht="15">
      <c r="O29" s="14"/>
      <c r="P29" s="14"/>
      <c r="Q29" s="14"/>
      <c r="W29" s="14"/>
      <c r="X29" s="14"/>
      <c r="Y29" s="14"/>
      <c r="AE29" s="14"/>
      <c r="AF29" s="14"/>
      <c r="AG29" s="14"/>
      <c r="AM29" s="14"/>
      <c r="AN29" s="14"/>
      <c r="AO29" s="14"/>
    </row>
    <row r="30" spans="15:41" ht="15">
      <c r="O30" s="14"/>
      <c r="P30" s="14"/>
      <c r="Q30" s="14"/>
      <c r="W30" s="14"/>
      <c r="X30" s="14"/>
      <c r="Y30" s="14"/>
      <c r="AE30" s="14"/>
      <c r="AF30" s="14"/>
      <c r="AG30" s="14"/>
      <c r="AM30" s="14"/>
      <c r="AN30" s="14"/>
      <c r="AO30" s="14"/>
    </row>
    <row r="31" spans="15:41" ht="15">
      <c r="O31" s="14"/>
      <c r="P31" s="14"/>
      <c r="Q31" s="14"/>
      <c r="W31" s="14"/>
      <c r="X31" s="14"/>
      <c r="Y31" s="14"/>
      <c r="AE31" s="14"/>
      <c r="AF31" s="14"/>
      <c r="AG31" s="14"/>
      <c r="AM31" s="14"/>
      <c r="AN31" s="14"/>
      <c r="AO31" s="14"/>
    </row>
    <row r="32" spans="15:41" ht="15">
      <c r="O32" s="14"/>
      <c r="P32" s="14"/>
      <c r="Q32" s="14"/>
      <c r="W32" s="14"/>
      <c r="X32" s="14"/>
      <c r="Y32" s="14"/>
      <c r="AE32" s="14"/>
      <c r="AF32" s="14"/>
      <c r="AG32" s="14"/>
      <c r="AM32" s="14"/>
      <c r="AN32" s="14"/>
      <c r="AO32" s="14"/>
    </row>
    <row r="33" spans="15:41" ht="15">
      <c r="O33" s="14"/>
      <c r="Q33" s="14"/>
      <c r="W33" s="14"/>
      <c r="X33" s="14"/>
      <c r="Y33" s="14"/>
      <c r="AE33" s="14"/>
      <c r="AG33" s="14"/>
      <c r="AM33" s="14"/>
      <c r="AN33" s="14"/>
      <c r="AO33" s="14"/>
    </row>
    <row r="34" spans="15:41" ht="15">
      <c r="O34" s="14"/>
      <c r="Q34" s="14"/>
      <c r="W34" s="14"/>
      <c r="X34" s="14"/>
      <c r="Y34" s="14"/>
      <c r="AE34" s="14"/>
      <c r="AG34" s="14"/>
      <c r="AM34" s="14"/>
      <c r="AN34" s="14"/>
      <c r="AO34" s="14"/>
    </row>
    <row r="35" spans="15:41" ht="15">
      <c r="O35" s="14"/>
      <c r="Q35" s="14"/>
      <c r="W35" s="14"/>
      <c r="X35" s="14"/>
      <c r="Y35" s="14"/>
      <c r="AE35" s="14"/>
      <c r="AG35" s="14"/>
      <c r="AM35" s="14"/>
      <c r="AN35" s="14"/>
      <c r="AO35" s="14"/>
    </row>
    <row r="36" spans="15:41" ht="15">
      <c r="O36" s="14"/>
      <c r="Q36" s="14"/>
      <c r="W36" s="14"/>
      <c r="X36" s="14"/>
      <c r="Y36" s="14"/>
      <c r="AE36" s="14"/>
      <c r="AG36" s="14"/>
      <c r="AM36" s="14"/>
      <c r="AN36" s="14"/>
      <c r="AO36" s="14"/>
    </row>
    <row r="37" spans="15:41" ht="15">
      <c r="O37" s="14"/>
      <c r="Q37" s="14"/>
      <c r="W37" s="14"/>
      <c r="Y37" s="14"/>
      <c r="AE37" s="14"/>
      <c r="AG37" s="14"/>
      <c r="AM37" s="14"/>
      <c r="AO37" s="14"/>
    </row>
    <row r="38" spans="15:41" ht="15">
      <c r="O38" s="14"/>
      <c r="Q38" s="14"/>
      <c r="W38" s="14"/>
      <c r="Y38" s="14"/>
      <c r="AE38" s="14"/>
      <c r="AG38" s="14"/>
      <c r="AM38" s="14"/>
      <c r="AO38" s="14"/>
    </row>
    <row r="39" spans="15:41" ht="15">
      <c r="O39" s="14"/>
      <c r="Q39" s="14"/>
      <c r="W39" s="14"/>
      <c r="Y39" s="14"/>
      <c r="AE39" s="14"/>
      <c r="AG39" s="14"/>
      <c r="AM39" s="14"/>
      <c r="AO39" s="14"/>
    </row>
    <row r="40" spans="15:41" ht="15">
      <c r="O40" s="14"/>
      <c r="Q40" s="14"/>
      <c r="W40" s="14"/>
      <c r="Y40" s="14"/>
      <c r="AE40" s="14"/>
      <c r="AG40" s="14"/>
      <c r="AM40" s="14"/>
      <c r="AO40" s="14"/>
    </row>
    <row r="41" spans="15:41" ht="15">
      <c r="O41" s="14"/>
      <c r="Q41" s="14"/>
      <c r="W41" s="14"/>
      <c r="Y41" s="14"/>
      <c r="AE41" s="14"/>
      <c r="AG41" s="14"/>
      <c r="AM41" s="14"/>
      <c r="AO41" s="14"/>
    </row>
    <row r="42" spans="15:41" ht="15">
      <c r="O42" s="14"/>
      <c r="Q42" s="14"/>
      <c r="W42" s="14"/>
      <c r="Y42" s="14"/>
      <c r="AE42" s="14"/>
      <c r="AG42" s="14"/>
      <c r="AM42" s="14"/>
      <c r="AO42" s="14"/>
    </row>
    <row r="43" spans="15:41" ht="15">
      <c r="O43" s="14"/>
      <c r="Q43" s="14"/>
      <c r="W43" s="14"/>
      <c r="Y43" s="14"/>
      <c r="AE43" s="14"/>
      <c r="AG43" s="14"/>
      <c r="AM43" s="14"/>
      <c r="AO43" s="14"/>
    </row>
    <row r="44" spans="15:41" ht="15">
      <c r="O44" s="14"/>
      <c r="Q44" s="14"/>
      <c r="W44" s="14"/>
      <c r="Y44" s="14"/>
      <c r="AE44" s="14"/>
      <c r="AG44" s="14"/>
      <c r="AM44" s="14"/>
      <c r="AO44" s="14"/>
    </row>
    <row r="45" spans="15:41" ht="15">
      <c r="O45" s="14"/>
      <c r="Q45" s="14"/>
      <c r="W45" s="14"/>
      <c r="Y45" s="14"/>
      <c r="AE45" s="14"/>
      <c r="AG45" s="14"/>
      <c r="AM45" s="14"/>
      <c r="AO45" s="14"/>
    </row>
    <row r="46" spans="15:41" ht="15">
      <c r="O46" s="14"/>
      <c r="Q46" s="14"/>
      <c r="W46" s="14"/>
      <c r="Y46" s="14"/>
      <c r="AE46" s="14"/>
      <c r="AG46" s="14"/>
      <c r="AM46" s="14"/>
      <c r="AO46" s="14"/>
    </row>
    <row r="47" spans="15:41" ht="15">
      <c r="O47" s="14"/>
      <c r="Q47" s="14"/>
      <c r="W47" s="14"/>
      <c r="Y47" s="14"/>
      <c r="AE47" s="14"/>
      <c r="AG47" s="14"/>
      <c r="AM47" s="14"/>
      <c r="AO47" s="14"/>
    </row>
    <row r="48" spans="15:41" ht="15">
      <c r="O48" s="14"/>
      <c r="Q48" s="14"/>
      <c r="W48" s="14"/>
      <c r="Y48" s="14"/>
      <c r="AE48" s="14"/>
      <c r="AG48" s="14"/>
      <c r="AM48" s="14"/>
      <c r="AO48" s="14"/>
    </row>
    <row r="49" spans="15:41" ht="15">
      <c r="O49" s="14"/>
      <c r="Q49" s="14"/>
      <c r="W49" s="14"/>
      <c r="Y49" s="14"/>
      <c r="AE49" s="14"/>
      <c r="AG49" s="14"/>
      <c r="AM49" s="14"/>
      <c r="AO49" s="14"/>
    </row>
    <row r="50" spans="15:41" ht="15">
      <c r="O50" s="14"/>
      <c r="Q50" s="14"/>
      <c r="W50" s="14"/>
      <c r="Y50" s="14"/>
      <c r="AE50" s="14"/>
      <c r="AG50" s="14"/>
      <c r="AM50" s="14"/>
      <c r="AO50" s="14"/>
    </row>
    <row r="51" spans="15:41" ht="15">
      <c r="O51" s="14"/>
      <c r="Q51" s="14"/>
      <c r="W51" s="14"/>
      <c r="Y51" s="14"/>
      <c r="AE51" s="14"/>
      <c r="AG51" s="14"/>
      <c r="AM51" s="14"/>
      <c r="AO51" s="14"/>
    </row>
    <row r="52" spans="15:41" ht="15">
      <c r="O52" s="14"/>
      <c r="Q52" s="14"/>
      <c r="W52" s="14"/>
      <c r="Y52" s="14"/>
      <c r="AE52" s="14"/>
      <c r="AG52" s="14"/>
      <c r="AM52" s="14"/>
      <c r="AO52" s="14"/>
    </row>
    <row r="53" spans="15:41" ht="15">
      <c r="O53" s="14"/>
      <c r="Q53" s="14"/>
      <c r="W53" s="14"/>
      <c r="Y53" s="14"/>
      <c r="AE53" s="14"/>
      <c r="AG53" s="14"/>
      <c r="AM53" s="14"/>
      <c r="AO53" s="14"/>
    </row>
    <row r="54" spans="15:41" ht="15">
      <c r="O54" s="14"/>
      <c r="Q54" s="14"/>
      <c r="W54" s="14"/>
      <c r="Y54" s="14"/>
      <c r="AE54" s="14"/>
      <c r="AG54" s="14"/>
      <c r="AM54" s="14"/>
      <c r="AO54" s="14"/>
    </row>
    <row r="55" spans="15:41" ht="14.25">
      <c r="O55" s="14"/>
      <c r="Q55" s="14"/>
      <c r="W55" s="14"/>
      <c r="Y55" s="14"/>
      <c r="AE55" s="14"/>
      <c r="AG55" s="14"/>
      <c r="AM55" s="14"/>
      <c r="AO55" s="14"/>
    </row>
    <row r="56" spans="15:41" ht="14.25">
      <c r="O56" s="14"/>
      <c r="Q56" s="14"/>
      <c r="W56" s="14"/>
      <c r="Y56" s="14"/>
      <c r="AE56" s="14"/>
      <c r="AG56" s="14"/>
      <c r="AM56" s="14"/>
      <c r="AO56" s="14"/>
    </row>
    <row r="57" spans="15:41" ht="14.25">
      <c r="O57" s="14"/>
      <c r="Q57" s="14"/>
      <c r="W57" s="14"/>
      <c r="Y57" s="14"/>
      <c r="AE57" s="14"/>
      <c r="AG57" s="14"/>
      <c r="AM57" s="14"/>
      <c r="AO57" s="14"/>
    </row>
    <row r="58" spans="15:41" ht="14.25">
      <c r="O58" s="14"/>
      <c r="Q58" s="14"/>
      <c r="W58" s="14"/>
      <c r="Y58" s="14"/>
      <c r="AE58" s="14"/>
      <c r="AG58" s="14"/>
      <c r="AM58" s="14"/>
      <c r="AO58" s="14"/>
    </row>
    <row r="59" spans="15:41" ht="14.25">
      <c r="O59" s="14"/>
      <c r="Q59" s="14"/>
      <c r="W59" s="14"/>
      <c r="Y59" s="14"/>
      <c r="AE59" s="14"/>
      <c r="AG59" s="14"/>
      <c r="AM59" s="14"/>
      <c r="AO59" s="14"/>
    </row>
    <row r="60" spans="15:41" ht="14.25">
      <c r="O60" s="14"/>
      <c r="Q60" s="14"/>
      <c r="W60" s="14"/>
      <c r="Y60" s="14"/>
      <c r="AE60" s="14"/>
      <c r="AG60" s="14"/>
      <c r="AM60" s="14"/>
      <c r="AO60" s="14"/>
    </row>
    <row r="61" spans="15:41" ht="14.25">
      <c r="O61" s="14"/>
      <c r="Q61" s="14"/>
      <c r="W61" s="14"/>
      <c r="Y61" s="14"/>
      <c r="AE61" s="14"/>
      <c r="AG61" s="14"/>
      <c r="AM61" s="14"/>
      <c r="AO61" s="14"/>
    </row>
    <row r="62" spans="15:41" ht="14.25">
      <c r="O62" s="14"/>
      <c r="Q62" s="14"/>
      <c r="W62" s="14"/>
      <c r="Y62" s="14"/>
      <c r="AE62" s="14"/>
      <c r="AG62" s="14"/>
      <c r="AM62" s="14"/>
      <c r="AO62" s="14"/>
    </row>
    <row r="63" spans="15:41" ht="14.25">
      <c r="O63" s="14"/>
      <c r="Q63" s="14"/>
      <c r="W63" s="14"/>
      <c r="Y63" s="14"/>
      <c r="AE63" s="14"/>
      <c r="AG63" s="14"/>
      <c r="AM63" s="14"/>
      <c r="AO63" s="14"/>
    </row>
    <row r="64" spans="15:41" ht="14.25">
      <c r="O64" s="14"/>
      <c r="Q64" s="14"/>
      <c r="W64" s="14"/>
      <c r="Y64" s="14"/>
      <c r="AE64" s="14"/>
      <c r="AG64" s="14"/>
      <c r="AM64" s="14"/>
      <c r="AO64" s="14"/>
    </row>
    <row r="65" spans="15:41" ht="14.25">
      <c r="O65" s="14"/>
      <c r="Q65" s="14"/>
      <c r="W65" s="14"/>
      <c r="Y65" s="14"/>
      <c r="AE65" s="14"/>
      <c r="AG65" s="14"/>
      <c r="AM65" s="14"/>
      <c r="AO65" s="14"/>
    </row>
    <row r="66" spans="15:41" ht="14.25">
      <c r="O66" s="14"/>
      <c r="Q66" s="14"/>
      <c r="W66" s="14"/>
      <c r="Y66" s="14"/>
      <c r="AE66" s="14"/>
      <c r="AG66" s="14"/>
      <c r="AM66" s="14"/>
      <c r="AO66" s="14"/>
    </row>
    <row r="67" spans="15:41" ht="14.25">
      <c r="O67" s="14"/>
      <c r="Q67" s="14"/>
      <c r="W67" s="14"/>
      <c r="Y67" s="14"/>
      <c r="AE67" s="14"/>
      <c r="AG67" s="14"/>
      <c r="AM67" s="14"/>
      <c r="AO67" s="14"/>
    </row>
    <row r="68" spans="15:41" ht="14.25">
      <c r="O68" s="14"/>
      <c r="Q68" s="14"/>
      <c r="W68" s="14"/>
      <c r="Y68" s="14"/>
      <c r="AE68" s="14"/>
      <c r="AG68" s="14"/>
      <c r="AM68" s="14"/>
      <c r="AO68" s="14"/>
    </row>
    <row r="69" spans="15:41" ht="14.25">
      <c r="O69" s="14"/>
      <c r="Q69" s="14"/>
      <c r="W69" s="14"/>
      <c r="Y69" s="14"/>
      <c r="AE69" s="14"/>
      <c r="AG69" s="14"/>
      <c r="AM69" s="14"/>
      <c r="AO69" s="14"/>
    </row>
    <row r="70" spans="15:41" ht="14.25">
      <c r="O70" s="14"/>
      <c r="Q70" s="14"/>
      <c r="W70" s="14"/>
      <c r="Y70" s="14"/>
      <c r="AE70" s="14"/>
      <c r="AG70" s="14"/>
      <c r="AM70" s="14"/>
      <c r="AO70" s="14"/>
    </row>
    <row r="71" spans="15:41" ht="14.25">
      <c r="O71" s="14"/>
      <c r="Q71" s="14"/>
      <c r="W71" s="14"/>
      <c r="Y71" s="14"/>
      <c r="AE71" s="14"/>
      <c r="AG71" s="14"/>
      <c r="AM71" s="14"/>
      <c r="AO71" s="14"/>
    </row>
    <row r="72" spans="15:41" ht="14.25">
      <c r="O72" s="14"/>
      <c r="Q72" s="14"/>
      <c r="W72" s="14"/>
      <c r="Y72" s="14"/>
      <c r="AE72" s="14"/>
      <c r="AG72" s="14"/>
      <c r="AM72" s="14"/>
      <c r="AO72" s="14"/>
    </row>
    <row r="73" spans="15:41" ht="14.25">
      <c r="O73" s="14"/>
      <c r="Q73" s="14"/>
      <c r="W73" s="14"/>
      <c r="Y73" s="14"/>
      <c r="AE73" s="14"/>
      <c r="AG73" s="14"/>
      <c r="AM73" s="14"/>
      <c r="AO73" s="14"/>
    </row>
    <row r="74" spans="15:41" ht="14.25">
      <c r="O74" s="14"/>
      <c r="Q74" s="14"/>
      <c r="W74" s="14"/>
      <c r="Y74" s="14"/>
      <c r="AE74" s="14"/>
      <c r="AG74" s="14"/>
      <c r="AM74" s="14"/>
      <c r="AO74" s="14"/>
    </row>
    <row r="75" spans="15:41" ht="14.25">
      <c r="O75" s="14"/>
      <c r="Q75" s="14"/>
      <c r="W75" s="14"/>
      <c r="Y75" s="14"/>
      <c r="AE75" s="14"/>
      <c r="AG75" s="14"/>
      <c r="AM75" s="14"/>
      <c r="AO75" s="14"/>
    </row>
    <row r="76" spans="15:41" ht="14.25">
      <c r="O76" s="14"/>
      <c r="Q76" s="14"/>
      <c r="W76" s="14"/>
      <c r="Y76" s="14"/>
      <c r="AE76" s="14"/>
      <c r="AG76" s="14"/>
      <c r="AM76" s="14"/>
      <c r="AO76" s="14"/>
    </row>
    <row r="77" spans="15:41" ht="14.25">
      <c r="O77" s="14"/>
      <c r="Q77" s="14"/>
      <c r="W77" s="14"/>
      <c r="Y77" s="14"/>
      <c r="AE77" s="14"/>
      <c r="AG77" s="14"/>
      <c r="AM77" s="14"/>
      <c r="AO77" s="14"/>
    </row>
    <row r="78" spans="15:41" ht="14.25">
      <c r="O78" s="14"/>
      <c r="Q78" s="14"/>
      <c r="W78" s="14"/>
      <c r="Y78" s="14"/>
      <c r="AE78" s="14"/>
      <c r="AG78" s="14"/>
      <c r="AM78" s="14"/>
      <c r="AO78" s="14"/>
    </row>
    <row r="79" spans="15:41" ht="14.25">
      <c r="O79" s="14"/>
      <c r="Q79" s="14"/>
      <c r="W79" s="14"/>
      <c r="Y79" s="14"/>
      <c r="AE79" s="14"/>
      <c r="AG79" s="14"/>
      <c r="AM79" s="14"/>
      <c r="AO79" s="14"/>
    </row>
    <row r="80" spans="15:41" ht="14.25">
      <c r="O80" s="14"/>
      <c r="Q80" s="14"/>
      <c r="W80" s="14"/>
      <c r="Y80" s="14"/>
      <c r="AE80" s="14"/>
      <c r="AG80" s="14"/>
      <c r="AM80" s="14"/>
      <c r="AO80" s="14"/>
    </row>
    <row r="81" spans="15:41" ht="14.25">
      <c r="O81" s="14"/>
      <c r="Q81" s="14"/>
      <c r="W81" s="14"/>
      <c r="Y81" s="14"/>
      <c r="AE81" s="14"/>
      <c r="AG81" s="14"/>
      <c r="AM81" s="14"/>
      <c r="AO81" s="14"/>
    </row>
    <row r="82" spans="15:41" ht="14.25">
      <c r="O82" s="14"/>
      <c r="Q82" s="14"/>
      <c r="W82" s="14"/>
      <c r="Y82" s="14"/>
      <c r="AE82" s="14"/>
      <c r="AG82" s="14"/>
      <c r="AM82" s="14"/>
      <c r="AO82" s="14"/>
    </row>
    <row r="83" spans="15:41" ht="14.25">
      <c r="O83" s="14"/>
      <c r="Q83" s="14"/>
      <c r="W83" s="14"/>
      <c r="Y83" s="14"/>
      <c r="AE83" s="14"/>
      <c r="AG83" s="14"/>
      <c r="AM83" s="14"/>
      <c r="AO83" s="14"/>
    </row>
    <row r="84" spans="15:41" ht="14.25">
      <c r="O84" s="14"/>
      <c r="Q84" s="14"/>
      <c r="W84" s="14"/>
      <c r="Y84" s="14"/>
      <c r="AE84" s="14"/>
      <c r="AG84" s="14"/>
      <c r="AM84" s="14"/>
      <c r="AO84" s="14"/>
    </row>
    <row r="85" spans="15:41" ht="14.25">
      <c r="O85" s="14"/>
      <c r="Q85" s="14"/>
      <c r="W85" s="14"/>
      <c r="Y85" s="14"/>
      <c r="AE85" s="14"/>
      <c r="AG85" s="14"/>
      <c r="AM85" s="14"/>
      <c r="AO85" s="14"/>
    </row>
    <row r="86" spans="15:41" ht="14.25">
      <c r="O86" s="14"/>
      <c r="Q86" s="14"/>
      <c r="W86" s="14"/>
      <c r="Y86" s="14"/>
      <c r="AE86" s="14"/>
      <c r="AG86" s="14"/>
      <c r="AM86" s="14"/>
      <c r="AO86" s="14"/>
    </row>
    <row r="87" spans="15:41" ht="14.25">
      <c r="O87" s="14"/>
      <c r="Q87" s="14"/>
      <c r="W87" s="14"/>
      <c r="Y87" s="14"/>
      <c r="AE87" s="14"/>
      <c r="AG87" s="14"/>
      <c r="AM87" s="14"/>
      <c r="AO87" s="14"/>
    </row>
    <row r="88" spans="15:41" ht="14.25">
      <c r="O88" s="14"/>
      <c r="Q88" s="14"/>
      <c r="W88" s="14"/>
      <c r="Y88" s="14"/>
      <c r="AE88" s="14"/>
      <c r="AG88" s="14"/>
      <c r="AM88" s="14"/>
      <c r="AO88" s="14"/>
    </row>
    <row r="89" spans="15:41" ht="14.25">
      <c r="O89" s="14"/>
      <c r="Q89" s="14"/>
      <c r="W89" s="14"/>
      <c r="Y89" s="14"/>
      <c r="AE89" s="14"/>
      <c r="AG89" s="14"/>
      <c r="AM89" s="14"/>
      <c r="AO89" s="14"/>
    </row>
    <row r="90" spans="15:41" ht="14.25">
      <c r="O90" s="14"/>
      <c r="Q90" s="14"/>
      <c r="W90" s="14"/>
      <c r="Y90" s="14"/>
      <c r="AE90" s="14"/>
      <c r="AG90" s="14"/>
      <c r="AM90" s="14"/>
      <c r="AO90" s="14"/>
    </row>
    <row r="91" spans="15:41" ht="14.25">
      <c r="O91" s="14"/>
      <c r="Q91" s="14"/>
      <c r="W91" s="14"/>
      <c r="Y91" s="14"/>
      <c r="AE91" s="14"/>
      <c r="AG91" s="14"/>
      <c r="AM91" s="14"/>
      <c r="AO91" s="14"/>
    </row>
    <row r="92" spans="15:41" ht="14.25">
      <c r="O92" s="14"/>
      <c r="Q92" s="14"/>
      <c r="W92" s="14"/>
      <c r="Y92" s="14"/>
      <c r="AE92" s="14"/>
      <c r="AG92" s="14"/>
      <c r="AM92" s="14"/>
      <c r="AO92" s="14"/>
    </row>
    <row r="93" spans="15:41" ht="14.25">
      <c r="O93" s="14"/>
      <c r="Q93" s="14"/>
      <c r="W93" s="14"/>
      <c r="Y93" s="14"/>
      <c r="AE93" s="14"/>
      <c r="AG93" s="14"/>
      <c r="AM93" s="14"/>
      <c r="AO93" s="14"/>
    </row>
    <row r="94" spans="15:41" ht="14.25">
      <c r="O94" s="14"/>
      <c r="Q94" s="14"/>
      <c r="W94" s="14"/>
      <c r="Y94" s="14"/>
      <c r="AE94" s="14"/>
      <c r="AG94" s="14"/>
      <c r="AM94" s="14"/>
      <c r="AO94" s="14"/>
    </row>
    <row r="95" spans="15:41" ht="14.25">
      <c r="O95" s="14"/>
      <c r="Q95" s="14"/>
      <c r="W95" s="14"/>
      <c r="Y95" s="14"/>
      <c r="AE95" s="14"/>
      <c r="AG95" s="14"/>
      <c r="AM95" s="14"/>
      <c r="AO95" s="14"/>
    </row>
    <row r="96" spans="15:41" ht="14.25">
      <c r="O96" s="14"/>
      <c r="Q96" s="14"/>
      <c r="W96" s="14"/>
      <c r="Y96" s="14"/>
      <c r="AE96" s="14"/>
      <c r="AG96" s="14"/>
      <c r="AM96" s="14"/>
      <c r="AO96" s="14"/>
    </row>
    <row r="97" spans="15:41" ht="14.25">
      <c r="O97" s="14"/>
      <c r="Q97" s="14"/>
      <c r="W97" s="14"/>
      <c r="Y97" s="14"/>
      <c r="AE97" s="14"/>
      <c r="AG97" s="14"/>
      <c r="AM97" s="14"/>
      <c r="AO97" s="14"/>
    </row>
    <row r="98" spans="15:41" ht="14.25">
      <c r="O98" s="14"/>
      <c r="Q98" s="14"/>
      <c r="W98" s="14"/>
      <c r="Y98" s="14"/>
      <c r="AE98" s="14"/>
      <c r="AG98" s="14"/>
      <c r="AM98" s="14"/>
      <c r="AO98" s="14"/>
    </row>
    <row r="99" spans="15:41" ht="14.25">
      <c r="O99" s="14"/>
      <c r="Q99" s="14"/>
      <c r="W99" s="14"/>
      <c r="Y99" s="14"/>
      <c r="AE99" s="14"/>
      <c r="AG99" s="14"/>
      <c r="AM99" s="14"/>
      <c r="AO99" s="14"/>
    </row>
    <row r="100" spans="15:41" ht="14.25">
      <c r="O100" s="14"/>
      <c r="Q100" s="14"/>
      <c r="W100" s="14"/>
      <c r="Y100" s="14"/>
      <c r="AE100" s="14"/>
      <c r="AG100" s="14"/>
      <c r="AM100" s="14"/>
      <c r="AO100" s="14"/>
    </row>
    <row r="101" spans="15:41" ht="14.25">
      <c r="O101" s="14"/>
      <c r="Q101" s="14"/>
      <c r="W101" s="14"/>
      <c r="Y101" s="14"/>
      <c r="AE101" s="14"/>
      <c r="AG101" s="14"/>
      <c r="AM101" s="14"/>
      <c r="AO101" s="14"/>
    </row>
    <row r="102" spans="15:41" ht="14.25">
      <c r="O102" s="14"/>
      <c r="Q102" s="14"/>
      <c r="W102" s="14"/>
      <c r="Y102" s="14"/>
      <c r="AE102" s="14"/>
      <c r="AG102" s="14"/>
      <c r="AM102" s="14"/>
      <c r="AO102" s="14"/>
    </row>
    <row r="103" spans="15:41" ht="14.25">
      <c r="O103" s="14"/>
      <c r="Q103" s="14"/>
      <c r="W103" s="14"/>
      <c r="Y103" s="14"/>
      <c r="AE103" s="14"/>
      <c r="AG103" s="14"/>
      <c r="AM103" s="14"/>
      <c r="AO103" s="14"/>
    </row>
    <row r="104" spans="15:41" ht="14.25">
      <c r="O104" s="14"/>
      <c r="Q104" s="14"/>
      <c r="W104" s="14"/>
      <c r="Y104" s="14"/>
      <c r="AE104" s="14"/>
      <c r="AG104" s="14"/>
      <c r="AM104" s="14"/>
      <c r="AO104" s="14"/>
    </row>
    <row r="105" spans="15:41" ht="14.25">
      <c r="O105" s="14"/>
      <c r="Q105" s="14"/>
      <c r="W105" s="14"/>
      <c r="Y105" s="14"/>
      <c r="AE105" s="14"/>
      <c r="AG105" s="14"/>
      <c r="AM105" s="14"/>
      <c r="AO105" s="14"/>
    </row>
    <row r="106" spans="15:41" ht="14.25">
      <c r="O106" s="14"/>
      <c r="Q106" s="14"/>
      <c r="W106" s="14"/>
      <c r="Y106" s="14"/>
      <c r="AE106" s="14"/>
      <c r="AG106" s="14"/>
      <c r="AM106" s="14"/>
      <c r="AO106" s="14"/>
    </row>
    <row r="107" spans="15:41" ht="14.25">
      <c r="O107" s="14"/>
      <c r="Q107" s="14"/>
      <c r="W107" s="14"/>
      <c r="Y107" s="14"/>
      <c r="AE107" s="14"/>
      <c r="AG107" s="14"/>
      <c r="AM107" s="14"/>
      <c r="AO107" s="14"/>
    </row>
    <row r="108" spans="15:41" ht="14.25">
      <c r="O108" s="14"/>
      <c r="Q108" s="14"/>
      <c r="W108" s="14"/>
      <c r="Y108" s="14"/>
      <c r="AE108" s="14"/>
      <c r="AG108" s="14"/>
      <c r="AM108" s="14"/>
      <c r="AO108" s="14"/>
    </row>
    <row r="109" spans="15:41" ht="14.25">
      <c r="O109" s="14"/>
      <c r="Q109" s="14"/>
      <c r="W109" s="14"/>
      <c r="Y109" s="14"/>
      <c r="AE109" s="14"/>
      <c r="AG109" s="14"/>
      <c r="AM109" s="14"/>
      <c r="AO109" s="14"/>
    </row>
    <row r="110" spans="15:41" ht="14.25">
      <c r="O110" s="14"/>
      <c r="Q110" s="14"/>
      <c r="W110" s="14"/>
      <c r="Y110" s="14"/>
      <c r="AE110" s="14"/>
      <c r="AG110" s="14"/>
      <c r="AM110" s="14"/>
      <c r="AO110" s="14"/>
    </row>
    <row r="111" spans="15:41" ht="14.25">
      <c r="O111" s="14"/>
      <c r="Q111" s="14"/>
      <c r="W111" s="14"/>
      <c r="Y111" s="14"/>
      <c r="AE111" s="14"/>
      <c r="AG111" s="14"/>
      <c r="AM111" s="14"/>
      <c r="AO111" s="14"/>
    </row>
    <row r="112" spans="15:41" ht="14.25">
      <c r="O112" s="14"/>
      <c r="Q112" s="14"/>
      <c r="W112" s="14"/>
      <c r="Y112" s="14"/>
      <c r="AE112" s="14"/>
      <c r="AG112" s="14"/>
      <c r="AM112" s="14"/>
      <c r="AO112" s="14"/>
    </row>
    <row r="113" spans="15:41" ht="14.25">
      <c r="O113" s="14"/>
      <c r="Q113" s="14"/>
      <c r="W113" s="14"/>
      <c r="Y113" s="14"/>
      <c r="AE113" s="14"/>
      <c r="AG113" s="14"/>
      <c r="AM113" s="14"/>
      <c r="AO113" s="14"/>
    </row>
    <row r="114" spans="15:41" ht="14.25">
      <c r="O114" s="14"/>
      <c r="Q114" s="14"/>
      <c r="W114" s="14"/>
      <c r="Y114" s="14"/>
      <c r="AE114" s="14"/>
      <c r="AG114" s="14"/>
      <c r="AM114" s="14"/>
      <c r="AO114" s="14"/>
    </row>
    <row r="115" spans="15:41" ht="14.25">
      <c r="O115" s="14"/>
      <c r="Q115" s="14"/>
      <c r="W115" s="14"/>
      <c r="Y115" s="14"/>
      <c r="AE115" s="14"/>
      <c r="AG115" s="14"/>
      <c r="AM115" s="14"/>
      <c r="AO115" s="14"/>
    </row>
    <row r="116" spans="15:41" ht="14.25">
      <c r="O116" s="14"/>
      <c r="Q116" s="14"/>
      <c r="W116" s="14"/>
      <c r="Y116" s="14"/>
      <c r="AE116" s="14"/>
      <c r="AG116" s="14"/>
      <c r="AM116" s="14"/>
      <c r="AO116" s="14"/>
    </row>
    <row r="117" spans="15:41" ht="14.25">
      <c r="O117" s="14"/>
      <c r="Q117" s="14"/>
      <c r="W117" s="14"/>
      <c r="Y117" s="14"/>
      <c r="AE117" s="14"/>
      <c r="AG117" s="14"/>
      <c r="AM117" s="14"/>
      <c r="AO117" s="14"/>
    </row>
    <row r="118" spans="15:41" ht="14.25">
      <c r="O118" s="14"/>
      <c r="Q118" s="14"/>
      <c r="W118" s="14"/>
      <c r="Y118" s="14"/>
      <c r="AE118" s="14"/>
      <c r="AG118" s="14"/>
      <c r="AM118" s="14"/>
      <c r="AO118" s="14"/>
    </row>
    <row r="119" spans="15:41" ht="14.25">
      <c r="O119" s="14"/>
      <c r="Q119" s="14"/>
      <c r="W119" s="14"/>
      <c r="Y119" s="14"/>
      <c r="AE119" s="14"/>
      <c r="AG119" s="14"/>
      <c r="AM119" s="14"/>
      <c r="AO119" s="14"/>
    </row>
    <row r="120" spans="15:41" ht="14.25">
      <c r="O120" s="14"/>
      <c r="Q120" s="14"/>
      <c r="W120" s="14"/>
      <c r="Y120" s="14"/>
      <c r="AE120" s="14"/>
      <c r="AG120" s="14"/>
      <c r="AM120" s="14"/>
      <c r="AO120" s="14"/>
    </row>
    <row r="121" spans="15:41" ht="14.25">
      <c r="O121" s="14"/>
      <c r="Q121" s="14"/>
      <c r="W121" s="14"/>
      <c r="Y121" s="14"/>
      <c r="AE121" s="14"/>
      <c r="AG121" s="14"/>
      <c r="AM121" s="14"/>
      <c r="AO121" s="14"/>
    </row>
    <row r="122" spans="15:41" ht="14.25">
      <c r="O122" s="14"/>
      <c r="Q122" s="14"/>
      <c r="W122" s="14"/>
      <c r="Y122" s="14"/>
      <c r="AE122" s="14"/>
      <c r="AG122" s="14"/>
      <c r="AM122" s="14"/>
      <c r="AO122" s="14"/>
    </row>
    <row r="123" spans="15:41" ht="14.25">
      <c r="O123" s="14"/>
      <c r="Q123" s="14"/>
      <c r="W123" s="14"/>
      <c r="Y123" s="14"/>
      <c r="AE123" s="14"/>
      <c r="AG123" s="14"/>
      <c r="AM123" s="14"/>
      <c r="AO123" s="14"/>
    </row>
    <row r="124" spans="15:41" ht="14.25">
      <c r="O124" s="14"/>
      <c r="Q124" s="14"/>
      <c r="W124" s="14"/>
      <c r="Y124" s="14"/>
      <c r="AE124" s="14"/>
      <c r="AG124" s="14"/>
      <c r="AM124" s="14"/>
      <c r="AO124" s="14"/>
    </row>
    <row r="125" spans="15:41" ht="14.25">
      <c r="O125" s="14"/>
      <c r="Q125" s="14"/>
      <c r="W125" s="14"/>
      <c r="Y125" s="14"/>
      <c r="AE125" s="14"/>
      <c r="AG125" s="14"/>
      <c r="AM125" s="14"/>
      <c r="AO125" s="14"/>
    </row>
    <row r="126" spans="15:41" ht="14.25">
      <c r="O126" s="14"/>
      <c r="Q126" s="14"/>
      <c r="W126" s="14"/>
      <c r="Y126" s="14"/>
      <c r="AE126" s="14"/>
      <c r="AG126" s="14"/>
      <c r="AM126" s="14"/>
      <c r="AO126" s="14"/>
    </row>
    <row r="127" spans="15:41" ht="14.25">
      <c r="O127" s="14"/>
      <c r="Q127" s="14"/>
      <c r="W127" s="14"/>
      <c r="Y127" s="14"/>
      <c r="AE127" s="14"/>
      <c r="AG127" s="14"/>
      <c r="AM127" s="14"/>
      <c r="AO127" s="14"/>
    </row>
    <row r="128" spans="15:41" ht="14.25">
      <c r="O128" s="14"/>
      <c r="Q128" s="14"/>
      <c r="W128" s="14"/>
      <c r="Y128" s="14"/>
      <c r="AE128" s="14"/>
      <c r="AG128" s="14"/>
      <c r="AM128" s="14"/>
      <c r="AO128" s="14"/>
    </row>
    <row r="129" spans="15:41" ht="14.25">
      <c r="O129" s="14"/>
      <c r="Q129" s="14"/>
      <c r="W129" s="14"/>
      <c r="Y129" s="14"/>
      <c r="AE129" s="14"/>
      <c r="AG129" s="14"/>
      <c r="AM129" s="14"/>
      <c r="AO129" s="14"/>
    </row>
    <row r="130" spans="15:41" ht="14.25">
      <c r="O130" s="14"/>
      <c r="Q130" s="14"/>
      <c r="W130" s="14"/>
      <c r="Y130" s="14"/>
      <c r="AE130" s="14"/>
      <c r="AG130" s="14"/>
      <c r="AM130" s="14"/>
      <c r="AO130" s="14"/>
    </row>
    <row r="131" spans="15:41" ht="14.25">
      <c r="O131" s="14"/>
      <c r="Q131" s="14"/>
      <c r="W131" s="14"/>
      <c r="Y131" s="14"/>
      <c r="AE131" s="14"/>
      <c r="AG131" s="14"/>
      <c r="AM131" s="14"/>
      <c r="AO131" s="14"/>
    </row>
    <row r="132" spans="15:41" ht="14.25">
      <c r="O132" s="14"/>
      <c r="Q132" s="14"/>
      <c r="W132" s="14"/>
      <c r="Y132" s="14"/>
      <c r="AE132" s="14"/>
      <c r="AG132" s="14"/>
      <c r="AM132" s="14"/>
      <c r="AO132" s="14"/>
    </row>
    <row r="133" spans="15:41" ht="14.25">
      <c r="O133" s="14"/>
      <c r="Q133" s="14"/>
      <c r="W133" s="14"/>
      <c r="Y133" s="14"/>
      <c r="AE133" s="14"/>
      <c r="AG133" s="14"/>
      <c r="AM133" s="14"/>
      <c r="AO133" s="14"/>
    </row>
    <row r="134" spans="15:41" ht="14.25">
      <c r="O134" s="14"/>
      <c r="Q134" s="14"/>
      <c r="W134" s="14"/>
      <c r="Y134" s="14"/>
      <c r="AE134" s="14"/>
      <c r="AG134" s="14"/>
      <c r="AM134" s="14"/>
      <c r="AO134" s="14"/>
    </row>
    <row r="135" spans="15:41" ht="14.25">
      <c r="O135" s="14"/>
      <c r="Q135" s="14"/>
      <c r="W135" s="14"/>
      <c r="Y135" s="14"/>
      <c r="AE135" s="14"/>
      <c r="AG135" s="14"/>
      <c r="AM135" s="14"/>
      <c r="AO135" s="14"/>
    </row>
    <row r="136" spans="15:41" ht="14.25">
      <c r="O136" s="14"/>
      <c r="Q136" s="14"/>
      <c r="W136" s="14"/>
      <c r="Y136" s="14"/>
      <c r="AE136" s="14"/>
      <c r="AG136" s="14"/>
      <c r="AM136" s="14"/>
      <c r="AO136" s="14"/>
    </row>
    <row r="137" spans="15:41" ht="14.25">
      <c r="O137" s="14"/>
      <c r="Q137" s="14"/>
      <c r="W137" s="14"/>
      <c r="Y137" s="14"/>
      <c r="AE137" s="14"/>
      <c r="AG137" s="14"/>
      <c r="AM137" s="14"/>
      <c r="AO137" s="14"/>
    </row>
    <row r="138" spans="15:41" ht="14.25">
      <c r="O138" s="14"/>
      <c r="Q138" s="14"/>
      <c r="W138" s="14"/>
      <c r="Y138" s="14"/>
      <c r="AE138" s="14"/>
      <c r="AG138" s="14"/>
      <c r="AM138" s="14"/>
      <c r="AO138" s="14"/>
    </row>
    <row r="139" spans="15:41" ht="14.25">
      <c r="O139" s="14"/>
      <c r="Q139" s="14"/>
      <c r="W139" s="14"/>
      <c r="Y139" s="14"/>
      <c r="AE139" s="14"/>
      <c r="AG139" s="14"/>
      <c r="AM139" s="14"/>
      <c r="AO139" s="14"/>
    </row>
    <row r="140" spans="15:41" ht="14.25">
      <c r="O140" s="14"/>
      <c r="Q140" s="14"/>
      <c r="W140" s="14"/>
      <c r="Y140" s="14"/>
      <c r="AE140" s="14"/>
      <c r="AG140" s="14"/>
      <c r="AM140" s="14"/>
      <c r="AO140" s="14"/>
    </row>
    <row r="141" spans="15:41" ht="14.25">
      <c r="O141" s="14"/>
      <c r="Q141" s="14"/>
      <c r="W141" s="14"/>
      <c r="Y141" s="14"/>
      <c r="AE141" s="14"/>
      <c r="AG141" s="14"/>
      <c r="AM141" s="14"/>
      <c r="AO141" s="14"/>
    </row>
    <row r="142" spans="15:41" ht="14.25">
      <c r="O142" s="14"/>
      <c r="Q142" s="14"/>
      <c r="W142" s="14"/>
      <c r="Y142" s="14"/>
      <c r="AE142" s="14"/>
      <c r="AG142" s="14"/>
      <c r="AM142" s="14"/>
      <c r="AO142" s="1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0" customWidth="1"/>
    <col min="2" max="2" width="31.28125" style="0" customWidth="1"/>
    <col min="3" max="3" width="52.7109375" style="0" customWidth="1"/>
    <col min="4" max="4" width="8.140625" style="0" customWidth="1"/>
    <col min="5" max="5" width="11.8515625" style="0" customWidth="1"/>
    <col min="6" max="6" width="9.57421875" style="0" customWidth="1"/>
  </cols>
  <sheetData>
    <row r="1" spans="1:6" ht="23.25">
      <c r="A1" s="24" t="s">
        <v>32</v>
      </c>
      <c r="B1" s="5"/>
      <c r="C1" s="5"/>
      <c r="D1" s="5"/>
      <c r="E1" s="5"/>
      <c r="F1" s="5"/>
    </row>
    <row r="2" spans="1:6" ht="15.75" thickBot="1">
      <c r="A2" s="5"/>
      <c r="B2" s="5"/>
      <c r="C2" s="5"/>
      <c r="D2" s="5"/>
      <c r="E2" s="5"/>
      <c r="F2" s="5"/>
    </row>
    <row r="3" spans="1:6" ht="30" customHeight="1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0" customWidth="1"/>
    <col min="2" max="2" width="23.28125" style="0" customWidth="1"/>
    <col min="3" max="3" width="44.421875" style="0" customWidth="1"/>
    <col min="4" max="4" width="7.00390625" style="0" customWidth="1"/>
    <col min="5" max="5" width="9.140625" style="2" customWidth="1"/>
    <col min="6" max="6" width="8.28125" style="2" customWidth="1"/>
  </cols>
  <sheetData>
    <row r="1" spans="1:6" ht="23.25">
      <c r="A1" s="24" t="s">
        <v>69</v>
      </c>
      <c r="B1" s="29"/>
      <c r="C1" s="5"/>
      <c r="D1" s="5"/>
      <c r="E1" s="3"/>
      <c r="F1" s="3"/>
    </row>
    <row r="2" spans="1:6" ht="15.75" thickBot="1">
      <c r="A2" s="5"/>
      <c r="B2" s="5"/>
      <c r="C2" s="5"/>
      <c r="D2" s="5"/>
      <c r="E2" s="3"/>
      <c r="F2" s="3"/>
    </row>
    <row r="3" spans="1:6" ht="30" customHeight="1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</row>
    <row r="4" spans="1:6" ht="15.75" thickBot="1">
      <c r="A4" s="8">
        <v>1</v>
      </c>
      <c r="B4" s="31" t="s">
        <v>90</v>
      </c>
      <c r="C4" s="31" t="s">
        <v>91</v>
      </c>
      <c r="D4" s="31"/>
      <c r="E4" s="41">
        <v>6</v>
      </c>
      <c r="F4" s="41">
        <v>1291</v>
      </c>
    </row>
    <row r="5" spans="1:6" ht="15.75" thickBot="1">
      <c r="A5" s="8">
        <f>IF(E5&gt;0,A4+1,0)</f>
        <v>2</v>
      </c>
      <c r="B5" s="31" t="s">
        <v>88</v>
      </c>
      <c r="C5" s="31" t="s">
        <v>8</v>
      </c>
      <c r="D5" s="31"/>
      <c r="E5" s="41">
        <v>6</v>
      </c>
      <c r="F5" s="41">
        <v>1141</v>
      </c>
    </row>
    <row r="6" spans="1:6" ht="15.75" thickBot="1">
      <c r="A6" s="8">
        <f aca="true" t="shared" si="0" ref="A6:A31">IF(E6&gt;0,A5+1,0)</f>
        <v>3</v>
      </c>
      <c r="B6" s="31" t="s">
        <v>89</v>
      </c>
      <c r="C6" s="31" t="s">
        <v>8</v>
      </c>
      <c r="D6" s="31"/>
      <c r="E6" s="41">
        <v>5</v>
      </c>
      <c r="F6" s="41">
        <v>779</v>
      </c>
    </row>
    <row r="7" spans="1:6" ht="15.75" thickBot="1">
      <c r="A7" s="8">
        <f t="shared" si="0"/>
        <v>4</v>
      </c>
      <c r="B7" s="31" t="s">
        <v>93</v>
      </c>
      <c r="C7" s="31" t="s">
        <v>10</v>
      </c>
      <c r="D7" s="31"/>
      <c r="E7" s="41">
        <v>4</v>
      </c>
      <c r="F7" s="41">
        <v>695</v>
      </c>
    </row>
    <row r="8" spans="1:6" ht="15.75" thickBot="1">
      <c r="A8" s="8">
        <f t="shared" si="0"/>
        <v>5</v>
      </c>
      <c r="B8" s="31" t="s">
        <v>97</v>
      </c>
      <c r="C8" s="31" t="s">
        <v>18</v>
      </c>
      <c r="D8" s="31"/>
      <c r="E8" s="41">
        <v>3</v>
      </c>
      <c r="F8" s="41">
        <v>594</v>
      </c>
    </row>
    <row r="9" spans="1:6" ht="15.75" thickBot="1">
      <c r="A9" s="8">
        <f t="shared" si="0"/>
        <v>6</v>
      </c>
      <c r="B9" s="31" t="s">
        <v>92</v>
      </c>
      <c r="C9" s="31" t="s">
        <v>8</v>
      </c>
      <c r="D9" s="31"/>
      <c r="E9" s="41">
        <v>4</v>
      </c>
      <c r="F9" s="41">
        <v>553</v>
      </c>
    </row>
    <row r="10" spans="1:6" ht="15.75" thickBot="1">
      <c r="A10" s="8">
        <f t="shared" si="0"/>
        <v>7</v>
      </c>
      <c r="B10" s="31" t="s">
        <v>94</v>
      </c>
      <c r="C10" s="31" t="s">
        <v>8</v>
      </c>
      <c r="D10" s="31"/>
      <c r="E10" s="41">
        <v>5</v>
      </c>
      <c r="F10" s="41">
        <v>465</v>
      </c>
    </row>
    <row r="11" spans="1:6" ht="15.75" thickBot="1">
      <c r="A11" s="8">
        <f t="shared" si="0"/>
        <v>8</v>
      </c>
      <c r="B11" s="31" t="s">
        <v>111</v>
      </c>
      <c r="C11" s="31" t="s">
        <v>56</v>
      </c>
      <c r="D11" s="31"/>
      <c r="E11" s="41">
        <v>1</v>
      </c>
      <c r="F11" s="41">
        <v>176</v>
      </c>
    </row>
    <row r="12" spans="1:6" ht="15.75" thickBot="1">
      <c r="A12" s="8">
        <f t="shared" si="0"/>
        <v>9</v>
      </c>
      <c r="B12" s="31" t="s">
        <v>105</v>
      </c>
      <c r="C12" s="31" t="s">
        <v>41</v>
      </c>
      <c r="D12" s="31"/>
      <c r="E12" s="41">
        <v>1</v>
      </c>
      <c r="F12" s="41">
        <v>174</v>
      </c>
    </row>
    <row r="13" spans="1:6" ht="15.75" thickBot="1">
      <c r="A13" s="8">
        <f t="shared" si="0"/>
        <v>10</v>
      </c>
      <c r="B13" s="31" t="s">
        <v>120</v>
      </c>
      <c r="C13" s="31" t="s">
        <v>80</v>
      </c>
      <c r="D13" s="31"/>
      <c r="E13" s="41">
        <v>1</v>
      </c>
      <c r="F13" s="41">
        <v>174</v>
      </c>
    </row>
    <row r="14" spans="1:6" ht="15.75" thickBot="1">
      <c r="A14" s="8">
        <f t="shared" si="0"/>
        <v>11</v>
      </c>
      <c r="B14" s="31" t="s">
        <v>115</v>
      </c>
      <c r="C14" s="31" t="s">
        <v>116</v>
      </c>
      <c r="D14" s="31"/>
      <c r="E14" s="41">
        <v>1</v>
      </c>
      <c r="F14" s="41">
        <v>172</v>
      </c>
    </row>
    <row r="15" spans="1:6" ht="15.75" thickBot="1">
      <c r="A15" s="8">
        <f t="shared" si="0"/>
        <v>12</v>
      </c>
      <c r="B15" s="31" t="s">
        <v>110</v>
      </c>
      <c r="C15" s="31" t="s">
        <v>27</v>
      </c>
      <c r="D15" s="31"/>
      <c r="E15" s="41">
        <v>2</v>
      </c>
      <c r="F15" s="41">
        <v>144</v>
      </c>
    </row>
    <row r="16" spans="1:6" ht="15.75" thickBot="1">
      <c r="A16" s="8">
        <f t="shared" si="0"/>
        <v>13</v>
      </c>
      <c r="B16" s="31" t="s">
        <v>112</v>
      </c>
      <c r="C16" s="31" t="s">
        <v>59</v>
      </c>
      <c r="D16" s="31"/>
      <c r="E16" s="41">
        <v>1</v>
      </c>
      <c r="F16" s="41">
        <v>144</v>
      </c>
    </row>
    <row r="17" spans="1:6" ht="15.75" thickBot="1">
      <c r="A17" s="8">
        <f t="shared" si="0"/>
        <v>14</v>
      </c>
      <c r="B17" s="31" t="s">
        <v>106</v>
      </c>
      <c r="C17" s="31" t="s">
        <v>41</v>
      </c>
      <c r="D17" s="31"/>
      <c r="E17" s="41">
        <v>1</v>
      </c>
      <c r="F17" s="41">
        <v>142</v>
      </c>
    </row>
    <row r="18" spans="1:6" ht="15.75" thickBot="1">
      <c r="A18" s="8">
        <f t="shared" si="0"/>
        <v>15</v>
      </c>
      <c r="B18" s="31" t="s">
        <v>121</v>
      </c>
      <c r="C18" s="31" t="s">
        <v>80</v>
      </c>
      <c r="D18" s="31"/>
      <c r="E18" s="41">
        <v>1</v>
      </c>
      <c r="F18" s="41">
        <v>142</v>
      </c>
    </row>
    <row r="19" spans="1:6" ht="15.75" thickBot="1">
      <c r="A19" s="8">
        <f t="shared" si="0"/>
        <v>16</v>
      </c>
      <c r="B19" s="31" t="s">
        <v>117</v>
      </c>
      <c r="C19" s="31" t="s">
        <v>78</v>
      </c>
      <c r="D19" s="31"/>
      <c r="E19" s="41">
        <v>1</v>
      </c>
      <c r="F19" s="41">
        <v>140</v>
      </c>
    </row>
    <row r="20" spans="1:6" ht="15.75" thickBot="1">
      <c r="A20" s="8">
        <f t="shared" si="0"/>
        <v>17</v>
      </c>
      <c r="B20" s="31" t="s">
        <v>108</v>
      </c>
      <c r="C20" s="31" t="s">
        <v>109</v>
      </c>
      <c r="D20" s="31"/>
      <c r="E20" s="41">
        <v>1</v>
      </c>
      <c r="F20" s="41">
        <v>134</v>
      </c>
    </row>
    <row r="21" spans="1:6" ht="15.75" thickBot="1">
      <c r="A21" s="8">
        <f t="shared" si="0"/>
        <v>18</v>
      </c>
      <c r="B21" s="31" t="s">
        <v>98</v>
      </c>
      <c r="C21" s="31" t="s">
        <v>99</v>
      </c>
      <c r="D21" s="31"/>
      <c r="E21" s="41">
        <v>1</v>
      </c>
      <c r="F21" s="41">
        <v>132</v>
      </c>
    </row>
    <row r="22" spans="1:6" ht="15.75" thickBot="1">
      <c r="A22" s="8">
        <f t="shared" si="0"/>
        <v>19</v>
      </c>
      <c r="B22" s="31" t="s">
        <v>122</v>
      </c>
      <c r="C22" s="31" t="s">
        <v>123</v>
      </c>
      <c r="D22" s="31"/>
      <c r="E22" s="41">
        <v>2</v>
      </c>
      <c r="F22" s="41">
        <v>130</v>
      </c>
    </row>
    <row r="23" spans="1:6" ht="15.75" thickBot="1">
      <c r="A23" s="8">
        <f t="shared" si="0"/>
        <v>20</v>
      </c>
      <c r="B23" s="31" t="s">
        <v>100</v>
      </c>
      <c r="C23" s="31" t="s">
        <v>99</v>
      </c>
      <c r="D23" s="31"/>
      <c r="E23" s="41">
        <v>1</v>
      </c>
      <c r="F23" s="41">
        <v>120</v>
      </c>
    </row>
    <row r="24" spans="1:6" ht="15.75" thickBot="1">
      <c r="A24" s="8">
        <f t="shared" si="0"/>
        <v>21</v>
      </c>
      <c r="B24" s="31" t="s">
        <v>118</v>
      </c>
      <c r="C24" s="31" t="s">
        <v>119</v>
      </c>
      <c r="D24" s="31"/>
      <c r="E24" s="41">
        <v>1</v>
      </c>
      <c r="F24" s="41">
        <v>120</v>
      </c>
    </row>
    <row r="25" spans="1:6" ht="15.75" thickBot="1">
      <c r="A25" s="8">
        <f t="shared" si="0"/>
        <v>22</v>
      </c>
      <c r="B25" s="31" t="s">
        <v>113</v>
      </c>
      <c r="C25" s="31" t="s">
        <v>59</v>
      </c>
      <c r="D25" s="31"/>
      <c r="E25" s="41">
        <v>1</v>
      </c>
      <c r="F25" s="41">
        <v>112</v>
      </c>
    </row>
    <row r="26" spans="1:6" ht="15.75" thickBot="1">
      <c r="A26" s="8">
        <f t="shared" si="0"/>
        <v>23</v>
      </c>
      <c r="B26" s="31" t="s">
        <v>107</v>
      </c>
      <c r="C26" s="31" t="s">
        <v>41</v>
      </c>
      <c r="D26" s="31"/>
      <c r="E26" s="41">
        <v>1</v>
      </c>
      <c r="F26" s="41">
        <v>110</v>
      </c>
    </row>
    <row r="27" spans="1:6" ht="15.75" thickBot="1">
      <c r="A27" s="8">
        <f t="shared" si="0"/>
        <v>24</v>
      </c>
      <c r="B27" s="31" t="s">
        <v>101</v>
      </c>
      <c r="C27" s="31" t="s">
        <v>16</v>
      </c>
      <c r="D27" s="31"/>
      <c r="E27" s="41">
        <v>1</v>
      </c>
      <c r="F27" s="41">
        <v>101</v>
      </c>
    </row>
    <row r="28" spans="1:6" ht="15.75" thickBot="1">
      <c r="A28" s="8">
        <f t="shared" si="0"/>
        <v>25</v>
      </c>
      <c r="B28" s="31" t="s">
        <v>95</v>
      </c>
      <c r="C28" s="31" t="s">
        <v>96</v>
      </c>
      <c r="D28" s="31"/>
      <c r="E28" s="41">
        <v>1</v>
      </c>
      <c r="F28" s="41">
        <v>100</v>
      </c>
    </row>
    <row r="29" spans="1:6" ht="15.75" thickBot="1">
      <c r="A29" s="8">
        <f t="shared" si="0"/>
        <v>26</v>
      </c>
      <c r="B29" s="31" t="s">
        <v>114</v>
      </c>
      <c r="C29" s="31" t="s">
        <v>59</v>
      </c>
      <c r="D29" s="31"/>
      <c r="E29" s="41">
        <v>1</v>
      </c>
      <c r="F29" s="41">
        <v>95</v>
      </c>
    </row>
    <row r="30" spans="1:6" ht="15.75" thickBot="1">
      <c r="A30" s="8">
        <f t="shared" si="0"/>
        <v>27</v>
      </c>
      <c r="B30" s="31" t="s">
        <v>102</v>
      </c>
      <c r="C30" s="31" t="s">
        <v>103</v>
      </c>
      <c r="D30" s="31"/>
      <c r="E30" s="41">
        <v>1</v>
      </c>
      <c r="F30" s="41">
        <v>91.5</v>
      </c>
    </row>
    <row r="31" spans="1:6" ht="15.75" thickBot="1">
      <c r="A31" s="8">
        <f t="shared" si="0"/>
        <v>28</v>
      </c>
      <c r="B31" s="31" t="s">
        <v>104</v>
      </c>
      <c r="C31" s="31" t="s">
        <v>103</v>
      </c>
      <c r="D31" s="31"/>
      <c r="E31" s="41">
        <v>1</v>
      </c>
      <c r="F31" s="41">
        <v>72.5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0" customWidth="1"/>
    <col min="2" max="2" width="26.8515625" style="0" customWidth="1"/>
    <col min="3" max="3" width="43.57421875" style="0" customWidth="1"/>
    <col min="4" max="4" width="6.7109375" style="0" customWidth="1"/>
    <col min="5" max="5" width="7.140625" style="2" customWidth="1"/>
    <col min="6" max="6" width="8.140625" style="2" customWidth="1"/>
  </cols>
  <sheetData>
    <row r="1" spans="1:6" ht="23.25">
      <c r="A1" s="24" t="s">
        <v>68</v>
      </c>
      <c r="B1" s="5"/>
      <c r="C1" s="5"/>
      <c r="D1" s="5"/>
      <c r="E1" s="3"/>
      <c r="F1" s="3"/>
    </row>
    <row r="2" spans="1:6" ht="15.75" thickBot="1">
      <c r="A2" s="5"/>
      <c r="B2" s="5"/>
      <c r="C2" s="5"/>
      <c r="D2" s="5"/>
      <c r="E2" s="3"/>
      <c r="F2" s="3"/>
    </row>
    <row r="3" spans="1:6" ht="30" customHeight="1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</row>
    <row r="4" spans="1:6" ht="15.75" thickBot="1">
      <c r="A4" s="8">
        <v>1</v>
      </c>
      <c r="B4" s="31" t="s">
        <v>88</v>
      </c>
      <c r="C4" s="31" t="s">
        <v>8</v>
      </c>
      <c r="D4" s="31"/>
      <c r="E4" s="35">
        <v>6</v>
      </c>
      <c r="F4" s="35">
        <v>1163</v>
      </c>
    </row>
    <row r="5" spans="1:6" ht="15.75" thickBot="1">
      <c r="A5" s="8">
        <f>IF(E5&gt;0,A4+1,0)</f>
        <v>2</v>
      </c>
      <c r="B5" s="31" t="s">
        <v>90</v>
      </c>
      <c r="C5" s="31" t="s">
        <v>91</v>
      </c>
      <c r="D5" s="31"/>
      <c r="E5" s="35">
        <v>6</v>
      </c>
      <c r="F5" s="35">
        <v>1047</v>
      </c>
    </row>
    <row r="6" spans="1:6" ht="15.75" thickBot="1">
      <c r="A6" s="8">
        <f aca="true" t="shared" si="0" ref="A6:A37">IF(E6&gt;0,A5+1,0)</f>
        <v>3</v>
      </c>
      <c r="B6" s="31" t="s">
        <v>93</v>
      </c>
      <c r="C6" s="31" t="s">
        <v>10</v>
      </c>
      <c r="D6" s="31"/>
      <c r="E6" s="35">
        <v>4</v>
      </c>
      <c r="F6" s="35">
        <v>948</v>
      </c>
    </row>
    <row r="7" spans="1:6" ht="15.75" thickBot="1">
      <c r="A7" s="8">
        <f t="shared" si="0"/>
        <v>4</v>
      </c>
      <c r="B7" s="31" t="s">
        <v>92</v>
      </c>
      <c r="C7" s="31" t="s">
        <v>8</v>
      </c>
      <c r="D7" s="31"/>
      <c r="E7" s="35">
        <v>4</v>
      </c>
      <c r="F7" s="35">
        <v>644</v>
      </c>
    </row>
    <row r="8" spans="1:6" ht="15.75" thickBot="1">
      <c r="A8" s="8">
        <f t="shared" si="0"/>
        <v>5</v>
      </c>
      <c r="B8" s="31" t="s">
        <v>89</v>
      </c>
      <c r="C8" s="31" t="s">
        <v>8</v>
      </c>
      <c r="D8" s="31"/>
      <c r="E8" s="35">
        <v>5</v>
      </c>
      <c r="F8" s="35">
        <v>636</v>
      </c>
    </row>
    <row r="9" spans="1:6" ht="15.75" thickBot="1">
      <c r="A9" s="8">
        <f t="shared" si="0"/>
        <v>6</v>
      </c>
      <c r="B9" s="31" t="s">
        <v>97</v>
      </c>
      <c r="C9" s="31" t="s">
        <v>18</v>
      </c>
      <c r="D9" s="31"/>
      <c r="E9" s="35">
        <v>3</v>
      </c>
      <c r="F9" s="35">
        <v>592</v>
      </c>
    </row>
    <row r="10" spans="1:6" ht="15.75" thickBot="1">
      <c r="A10" s="8">
        <f t="shared" si="0"/>
        <v>7</v>
      </c>
      <c r="B10" s="31" t="s">
        <v>94</v>
      </c>
      <c r="C10" s="31" t="s">
        <v>8</v>
      </c>
      <c r="D10" s="31"/>
      <c r="E10" s="35">
        <v>5</v>
      </c>
      <c r="F10" s="35">
        <v>474.5</v>
      </c>
    </row>
    <row r="11" spans="1:6" ht="15.75" thickBot="1">
      <c r="A11" s="8">
        <f t="shared" si="0"/>
        <v>8</v>
      </c>
      <c r="B11" s="31" t="s">
        <v>112</v>
      </c>
      <c r="C11" s="31" t="s">
        <v>137</v>
      </c>
      <c r="D11" s="31"/>
      <c r="E11" s="35">
        <v>2</v>
      </c>
      <c r="F11" s="35">
        <v>370</v>
      </c>
    </row>
    <row r="12" spans="1:6" ht="15.75" thickBot="1">
      <c r="A12" s="8">
        <f t="shared" si="0"/>
        <v>9</v>
      </c>
      <c r="B12" s="31" t="s">
        <v>127</v>
      </c>
      <c r="C12" s="31" t="s">
        <v>128</v>
      </c>
      <c r="D12" s="31"/>
      <c r="E12" s="35">
        <v>1</v>
      </c>
      <c r="F12" s="35">
        <v>189</v>
      </c>
    </row>
    <row r="13" spans="1:6" ht="15.75" thickBot="1">
      <c r="A13" s="8">
        <f t="shared" si="0"/>
        <v>10</v>
      </c>
      <c r="B13" s="31" t="s">
        <v>129</v>
      </c>
      <c r="C13" s="31" t="s">
        <v>65</v>
      </c>
      <c r="D13" s="31"/>
      <c r="E13" s="35">
        <v>1</v>
      </c>
      <c r="F13" s="35">
        <v>178</v>
      </c>
    </row>
    <row r="14" spans="1:6" ht="15.75" thickBot="1">
      <c r="A14" s="8">
        <f t="shared" si="0"/>
        <v>11</v>
      </c>
      <c r="B14" s="31" t="s">
        <v>121</v>
      </c>
      <c r="C14" s="31" t="s">
        <v>80</v>
      </c>
      <c r="D14" s="31"/>
      <c r="E14" s="35">
        <v>1</v>
      </c>
      <c r="F14" s="35">
        <v>174</v>
      </c>
    </row>
    <row r="15" spans="1:6" ht="15.75" thickBot="1">
      <c r="A15" s="8">
        <f t="shared" si="0"/>
        <v>12</v>
      </c>
      <c r="B15" s="31" t="s">
        <v>117</v>
      </c>
      <c r="C15" s="31" t="s">
        <v>78</v>
      </c>
      <c r="D15" s="31"/>
      <c r="E15" s="35">
        <v>1</v>
      </c>
      <c r="F15" s="35">
        <v>172</v>
      </c>
    </row>
    <row r="16" spans="1:6" ht="15.75" thickBot="1">
      <c r="A16" s="8">
        <f t="shared" si="0"/>
        <v>13</v>
      </c>
      <c r="B16" s="31" t="s">
        <v>110</v>
      </c>
      <c r="C16" s="31" t="s">
        <v>27</v>
      </c>
      <c r="D16" s="31"/>
      <c r="E16" s="35">
        <v>2</v>
      </c>
      <c r="F16" s="35">
        <v>151</v>
      </c>
    </row>
    <row r="17" spans="1:6" ht="15.75" thickBot="1">
      <c r="A17" s="8">
        <f t="shared" si="0"/>
        <v>14</v>
      </c>
      <c r="B17" s="31" t="s">
        <v>133</v>
      </c>
      <c r="C17" s="31" t="s">
        <v>59</v>
      </c>
      <c r="D17" s="31"/>
      <c r="E17" s="35">
        <v>1</v>
      </c>
      <c r="F17" s="35">
        <v>150</v>
      </c>
    </row>
    <row r="18" spans="1:6" ht="15.75" thickBot="1">
      <c r="A18" s="8">
        <f t="shared" si="0"/>
        <v>15</v>
      </c>
      <c r="B18" s="31" t="s">
        <v>130</v>
      </c>
      <c r="C18" s="31" t="s">
        <v>7</v>
      </c>
      <c r="D18" s="31"/>
      <c r="E18" s="35">
        <v>1</v>
      </c>
      <c r="F18" s="35">
        <v>146</v>
      </c>
    </row>
    <row r="19" spans="1:6" ht="15.75" thickBot="1">
      <c r="A19" s="8">
        <f t="shared" si="0"/>
        <v>16</v>
      </c>
      <c r="B19" s="31" t="s">
        <v>114</v>
      </c>
      <c r="C19" s="31" t="s">
        <v>59</v>
      </c>
      <c r="D19" s="31"/>
      <c r="E19" s="35">
        <v>1</v>
      </c>
      <c r="F19" s="35">
        <v>146</v>
      </c>
    </row>
    <row r="20" spans="1:6" ht="15.75" thickBot="1">
      <c r="A20" s="8">
        <f t="shared" si="0"/>
        <v>17</v>
      </c>
      <c r="B20" s="31" t="s">
        <v>120</v>
      </c>
      <c r="C20" s="31" t="s">
        <v>80</v>
      </c>
      <c r="D20" s="31"/>
      <c r="E20" s="35">
        <v>1</v>
      </c>
      <c r="F20" s="35">
        <v>142</v>
      </c>
    </row>
    <row r="21" spans="1:6" ht="15.75" thickBot="1">
      <c r="A21" s="8">
        <f t="shared" si="0"/>
        <v>18</v>
      </c>
      <c r="B21" s="31" t="s">
        <v>115</v>
      </c>
      <c r="C21" s="31" t="s">
        <v>116</v>
      </c>
      <c r="D21" s="31"/>
      <c r="E21" s="35">
        <v>1</v>
      </c>
      <c r="F21" s="35">
        <v>140</v>
      </c>
    </row>
    <row r="22" spans="1:6" ht="15.75" thickBot="1">
      <c r="A22" s="8">
        <f t="shared" si="0"/>
        <v>19</v>
      </c>
      <c r="B22" s="31" t="s">
        <v>126</v>
      </c>
      <c r="C22" s="31" t="s">
        <v>18</v>
      </c>
      <c r="D22" s="31"/>
      <c r="E22" s="35">
        <v>1</v>
      </c>
      <c r="F22" s="35">
        <v>130</v>
      </c>
    </row>
    <row r="23" spans="1:6" ht="15.75" thickBot="1">
      <c r="A23" s="8">
        <f t="shared" si="0"/>
        <v>20</v>
      </c>
      <c r="B23" s="31" t="s">
        <v>118</v>
      </c>
      <c r="C23" s="31" t="s">
        <v>119</v>
      </c>
      <c r="D23" s="31"/>
      <c r="E23" s="35">
        <v>1</v>
      </c>
      <c r="F23" s="35">
        <v>120</v>
      </c>
    </row>
    <row r="24" spans="1:6" ht="15.75" thickBot="1">
      <c r="A24" s="8">
        <f t="shared" si="0"/>
        <v>21</v>
      </c>
      <c r="B24" s="31" t="s">
        <v>95</v>
      </c>
      <c r="C24" s="31" t="s">
        <v>96</v>
      </c>
      <c r="D24" s="31"/>
      <c r="E24" s="35">
        <v>1</v>
      </c>
      <c r="F24" s="35">
        <v>119</v>
      </c>
    </row>
    <row r="25" spans="1:6" ht="15.75" thickBot="1">
      <c r="A25" s="8">
        <f t="shared" si="0"/>
        <v>22</v>
      </c>
      <c r="B25" s="31" t="s">
        <v>105</v>
      </c>
      <c r="C25" s="31" t="s">
        <v>41</v>
      </c>
      <c r="D25" s="31"/>
      <c r="E25" s="35">
        <v>1</v>
      </c>
      <c r="F25" s="35">
        <v>114</v>
      </c>
    </row>
    <row r="26" spans="1:6" ht="15.75" thickBot="1">
      <c r="A26" s="8">
        <f t="shared" si="0"/>
        <v>23</v>
      </c>
      <c r="B26" s="31" t="s">
        <v>111</v>
      </c>
      <c r="C26" s="31" t="s">
        <v>56</v>
      </c>
      <c r="D26" s="31"/>
      <c r="E26" s="35">
        <v>1</v>
      </c>
      <c r="F26" s="35">
        <v>114</v>
      </c>
    </row>
    <row r="27" spans="1:6" ht="15.75" thickBot="1">
      <c r="A27" s="8">
        <f t="shared" si="0"/>
        <v>24</v>
      </c>
      <c r="B27" s="31" t="s">
        <v>122</v>
      </c>
      <c r="C27" s="31" t="s">
        <v>123</v>
      </c>
      <c r="D27" s="31"/>
      <c r="E27" s="35">
        <v>1</v>
      </c>
      <c r="F27" s="35">
        <v>110</v>
      </c>
    </row>
    <row r="28" spans="1:6" ht="15.75" thickBot="1">
      <c r="A28" s="8">
        <f t="shared" si="0"/>
        <v>25</v>
      </c>
      <c r="B28" s="31" t="s">
        <v>102</v>
      </c>
      <c r="C28" s="31" t="s">
        <v>103</v>
      </c>
      <c r="D28" s="31"/>
      <c r="E28" s="35">
        <v>1</v>
      </c>
      <c r="F28" s="35">
        <v>98.5</v>
      </c>
    </row>
    <row r="29" spans="1:6" ht="15.75" thickBot="1">
      <c r="A29" s="8">
        <f t="shared" si="0"/>
        <v>26</v>
      </c>
      <c r="B29" s="31" t="s">
        <v>106</v>
      </c>
      <c r="C29" s="31" t="s">
        <v>41</v>
      </c>
      <c r="D29" s="31"/>
      <c r="E29" s="35">
        <v>1</v>
      </c>
      <c r="F29" s="35">
        <v>97</v>
      </c>
    </row>
    <row r="30" spans="1:6" ht="15.75" thickBot="1">
      <c r="A30" s="8">
        <f t="shared" si="0"/>
        <v>27</v>
      </c>
      <c r="B30" s="31" t="s">
        <v>131</v>
      </c>
      <c r="C30" s="31" t="s">
        <v>132</v>
      </c>
      <c r="D30" s="31"/>
      <c r="E30" s="35">
        <v>1</v>
      </c>
      <c r="F30" s="35">
        <v>97</v>
      </c>
    </row>
    <row r="31" spans="1:6" ht="15.75" thickBot="1">
      <c r="A31" s="8">
        <f t="shared" si="0"/>
        <v>28</v>
      </c>
      <c r="B31" s="31" t="s">
        <v>124</v>
      </c>
      <c r="C31" s="31" t="s">
        <v>125</v>
      </c>
      <c r="D31" s="31"/>
      <c r="E31" s="35">
        <v>1</v>
      </c>
      <c r="F31" s="35">
        <v>95</v>
      </c>
    </row>
    <row r="32" spans="1:6" ht="15.75" thickBot="1">
      <c r="A32" s="8">
        <f t="shared" si="0"/>
        <v>29</v>
      </c>
      <c r="B32" s="31" t="s">
        <v>101</v>
      </c>
      <c r="C32" s="31" t="s">
        <v>16</v>
      </c>
      <c r="D32" s="31"/>
      <c r="E32" s="35">
        <v>1</v>
      </c>
      <c r="F32" s="35">
        <v>89</v>
      </c>
    </row>
    <row r="33" spans="1:6" ht="15.75" thickBot="1">
      <c r="A33" s="8">
        <f t="shared" si="0"/>
        <v>30</v>
      </c>
      <c r="B33" s="31" t="s">
        <v>107</v>
      </c>
      <c r="C33" s="31" t="s">
        <v>41</v>
      </c>
      <c r="D33" s="31"/>
      <c r="E33" s="35">
        <v>1</v>
      </c>
      <c r="F33" s="35">
        <v>87.5</v>
      </c>
    </row>
    <row r="34" spans="1:6" ht="15.75" thickBot="1">
      <c r="A34" s="8">
        <f t="shared" si="0"/>
        <v>31</v>
      </c>
      <c r="B34" s="31" t="s">
        <v>113</v>
      </c>
      <c r="C34" s="31" t="s">
        <v>59</v>
      </c>
      <c r="D34" s="31"/>
      <c r="E34" s="35">
        <v>1</v>
      </c>
      <c r="F34" s="35">
        <v>87.5</v>
      </c>
    </row>
    <row r="35" spans="1:6" ht="15.75" thickBot="1">
      <c r="A35" s="8">
        <f t="shared" si="0"/>
        <v>32</v>
      </c>
      <c r="B35" s="31" t="s">
        <v>104</v>
      </c>
      <c r="C35" s="31" t="s">
        <v>103</v>
      </c>
      <c r="D35" s="31"/>
      <c r="E35" s="35">
        <v>1</v>
      </c>
      <c r="F35" s="35">
        <v>70</v>
      </c>
    </row>
    <row r="36" spans="1:6" ht="15.75" thickBot="1">
      <c r="A36" s="8">
        <f t="shared" si="0"/>
        <v>33</v>
      </c>
      <c r="B36" s="31" t="s">
        <v>134</v>
      </c>
      <c r="C36" s="31" t="s">
        <v>135</v>
      </c>
      <c r="D36" s="31"/>
      <c r="E36" s="35">
        <v>1</v>
      </c>
      <c r="F36" s="35">
        <v>22</v>
      </c>
    </row>
    <row r="37" spans="1:6" ht="15.75" thickBot="1">
      <c r="A37" s="8">
        <f t="shared" si="0"/>
        <v>34</v>
      </c>
      <c r="B37" s="31" t="s">
        <v>136</v>
      </c>
      <c r="C37" s="31" t="s">
        <v>135</v>
      </c>
      <c r="D37" s="31"/>
      <c r="E37" s="35">
        <v>1</v>
      </c>
      <c r="F37" s="35">
        <v>20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0" customWidth="1"/>
    <col min="2" max="2" width="31.28125" style="0" customWidth="1"/>
    <col min="3" max="3" width="41.7109375" style="0" customWidth="1"/>
    <col min="4" max="4" width="7.140625" style="1" customWidth="1"/>
    <col min="5" max="5" width="7.28125" style="1" customWidth="1"/>
    <col min="6" max="6" width="8.28125" style="1" customWidth="1"/>
  </cols>
  <sheetData>
    <row r="1" spans="1:6" ht="23.25">
      <c r="A1" s="24" t="s">
        <v>67</v>
      </c>
      <c r="B1" s="5"/>
      <c r="C1" s="5"/>
      <c r="D1" s="6"/>
      <c r="E1" s="6"/>
      <c r="F1" s="6"/>
    </row>
    <row r="2" spans="1:6" ht="15.75" thickBot="1">
      <c r="A2" s="5"/>
      <c r="B2" s="5"/>
      <c r="C2" s="5"/>
      <c r="D2" s="6"/>
      <c r="E2" s="6"/>
      <c r="F2" s="6"/>
    </row>
    <row r="3" spans="1:6" ht="30" customHeight="1" thickBot="1">
      <c r="A3" s="7" t="s">
        <v>0</v>
      </c>
      <c r="B3" s="7" t="s">
        <v>5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5.75" thickBot="1">
      <c r="A4" s="8">
        <v>1</v>
      </c>
      <c r="B4" s="31" t="str">
        <f>'[4]Arkusz2'!D3</f>
        <v>Komnata Julia</v>
      </c>
      <c r="C4" s="31" t="str">
        <f>'[4]Arkusz2'!E3</f>
        <v>Akademia Tańca - Kielce</v>
      </c>
      <c r="D4" s="41"/>
      <c r="E4" s="41">
        <f>'[4]Arkusz2'!C11</f>
        <v>1</v>
      </c>
      <c r="F4" s="41">
        <f>'[4]Arkusz2'!H11</f>
        <v>392</v>
      </c>
    </row>
    <row r="5" spans="1:6" ht="15.75" thickBot="1">
      <c r="A5" s="8">
        <f>IF(E5&gt;0,A4+1,0)</f>
        <v>2</v>
      </c>
      <c r="B5" s="31" t="str">
        <f>'[4]Arkusz2'!D12</f>
        <v>Kotwis Kalina</v>
      </c>
      <c r="C5" s="31" t="str">
        <f>'[4]Arkusz2'!E12</f>
        <v>AKSEL - Rzeszów</v>
      </c>
      <c r="D5" s="41"/>
      <c r="E5" s="41">
        <f>'[4]Arkusz2'!C20</f>
        <v>1</v>
      </c>
      <c r="F5" s="41">
        <f>'[4]Arkusz2'!H20</f>
        <v>320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0" customWidth="1"/>
    <col min="2" max="2" width="24.28125" style="0" customWidth="1"/>
    <col min="3" max="3" width="41.28125" style="0" customWidth="1"/>
    <col min="4" max="4" width="6.7109375" style="2" customWidth="1"/>
    <col min="5" max="5" width="7.00390625" style="2" customWidth="1"/>
    <col min="6" max="6" width="8.140625" style="3" customWidth="1"/>
  </cols>
  <sheetData>
    <row r="1" spans="1:5" ht="23.25">
      <c r="A1" s="24" t="s">
        <v>70</v>
      </c>
      <c r="B1" s="5"/>
      <c r="C1" s="5"/>
      <c r="D1" s="3"/>
      <c r="E1" s="3"/>
    </row>
    <row r="2" spans="1:5" ht="15.75" thickBot="1">
      <c r="A2" s="5"/>
      <c r="B2" s="5"/>
      <c r="C2" s="5"/>
      <c r="D2" s="3"/>
      <c r="E2" s="3"/>
    </row>
    <row r="3" spans="1:7" s="5" customFormat="1" ht="30" customHeight="1" thickBot="1">
      <c r="A3" s="7" t="s">
        <v>0</v>
      </c>
      <c r="B3" s="7" t="s">
        <v>5</v>
      </c>
      <c r="C3" s="7" t="s">
        <v>1</v>
      </c>
      <c r="D3" s="7" t="s">
        <v>2</v>
      </c>
      <c r="E3" s="7" t="s">
        <v>3</v>
      </c>
      <c r="F3" s="7" t="s">
        <v>4</v>
      </c>
      <c r="G3" s="3"/>
    </row>
    <row r="4" spans="1:7" s="5" customFormat="1" ht="15.75" thickBot="1">
      <c r="A4" s="30">
        <v>1</v>
      </c>
      <c r="B4" s="31" t="s">
        <v>138</v>
      </c>
      <c r="C4" s="31" t="s">
        <v>7</v>
      </c>
      <c r="D4" s="35"/>
      <c r="E4" s="35">
        <v>5</v>
      </c>
      <c r="F4" s="35">
        <v>1222</v>
      </c>
      <c r="G4" s="9"/>
    </row>
    <row r="5" spans="1:6" s="5" customFormat="1" ht="15.75" thickBot="1">
      <c r="A5" s="30">
        <f>IF(E5&gt;0,A4+1,0)</f>
        <v>2</v>
      </c>
      <c r="B5" s="31" t="s">
        <v>140</v>
      </c>
      <c r="C5" s="31" t="s">
        <v>96</v>
      </c>
      <c r="D5" s="35"/>
      <c r="E5" s="35">
        <v>5</v>
      </c>
      <c r="F5" s="35">
        <v>888</v>
      </c>
    </row>
    <row r="6" spans="1:6" s="5" customFormat="1" ht="15.75" thickBot="1">
      <c r="A6" s="30">
        <f aca="true" t="shared" si="0" ref="A6:A27">IF(E6&gt;0,A5+1,0)</f>
        <v>3</v>
      </c>
      <c r="B6" s="31" t="s">
        <v>144</v>
      </c>
      <c r="C6" s="31" t="s">
        <v>145</v>
      </c>
      <c r="D6" s="35"/>
      <c r="E6" s="35">
        <v>3</v>
      </c>
      <c r="F6" s="35">
        <v>688</v>
      </c>
    </row>
    <row r="7" spans="1:6" s="5" customFormat="1" ht="15.75" thickBot="1">
      <c r="A7" s="30">
        <f t="shared" si="0"/>
        <v>4</v>
      </c>
      <c r="B7" s="31" t="s">
        <v>159</v>
      </c>
      <c r="C7" s="31" t="s">
        <v>158</v>
      </c>
      <c r="D7" s="35"/>
      <c r="E7" s="35">
        <v>3</v>
      </c>
      <c r="F7" s="35">
        <v>382</v>
      </c>
    </row>
    <row r="8" spans="1:6" s="5" customFormat="1" ht="15.75" thickBot="1">
      <c r="A8" s="30">
        <f t="shared" si="0"/>
        <v>5</v>
      </c>
      <c r="B8" s="31" t="s">
        <v>139</v>
      </c>
      <c r="C8" s="31" t="s">
        <v>128</v>
      </c>
      <c r="D8" s="35"/>
      <c r="E8" s="35">
        <v>2</v>
      </c>
      <c r="F8" s="35">
        <v>332.5</v>
      </c>
    </row>
    <row r="9" spans="1:6" s="5" customFormat="1" ht="15.75" thickBot="1">
      <c r="A9" s="30">
        <f t="shared" si="0"/>
        <v>6</v>
      </c>
      <c r="B9" s="31" t="s">
        <v>147</v>
      </c>
      <c r="C9" s="31" t="s">
        <v>148</v>
      </c>
      <c r="D9" s="35"/>
      <c r="E9" s="35">
        <v>2</v>
      </c>
      <c r="F9" s="35">
        <v>288</v>
      </c>
    </row>
    <row r="10" spans="1:6" s="5" customFormat="1" ht="15.75" thickBot="1">
      <c r="A10" s="30">
        <f t="shared" si="0"/>
        <v>7</v>
      </c>
      <c r="B10" s="31" t="s">
        <v>156</v>
      </c>
      <c r="C10" s="31" t="s">
        <v>8</v>
      </c>
      <c r="D10" s="35"/>
      <c r="E10" s="35">
        <v>2</v>
      </c>
      <c r="F10" s="35">
        <v>273</v>
      </c>
    </row>
    <row r="11" spans="1:6" ht="15.75" thickBot="1">
      <c r="A11" s="30">
        <f t="shared" si="0"/>
        <v>8</v>
      </c>
      <c r="B11" s="31" t="s">
        <v>157</v>
      </c>
      <c r="C11" s="31" t="s">
        <v>158</v>
      </c>
      <c r="D11" s="35"/>
      <c r="E11" s="35">
        <v>2</v>
      </c>
      <c r="F11" s="35">
        <v>241.5</v>
      </c>
    </row>
    <row r="12" spans="1:6" ht="15.75" thickBot="1">
      <c r="A12" s="30">
        <f t="shared" si="0"/>
        <v>9</v>
      </c>
      <c r="B12" s="31" t="s">
        <v>146</v>
      </c>
      <c r="C12" s="31" t="s">
        <v>18</v>
      </c>
      <c r="D12" s="35"/>
      <c r="E12" s="35">
        <v>1</v>
      </c>
      <c r="F12" s="35">
        <v>196</v>
      </c>
    </row>
    <row r="13" spans="1:6" ht="15.75" thickBot="1">
      <c r="A13" s="30">
        <f t="shared" si="0"/>
        <v>10</v>
      </c>
      <c r="B13" s="31" t="s">
        <v>160</v>
      </c>
      <c r="C13" s="31" t="s">
        <v>155</v>
      </c>
      <c r="D13" s="35"/>
      <c r="E13" s="35">
        <v>1</v>
      </c>
      <c r="F13" s="35">
        <v>173.5</v>
      </c>
    </row>
    <row r="14" spans="1:6" ht="15.75" thickBot="1">
      <c r="A14" s="30">
        <f t="shared" si="0"/>
        <v>11</v>
      </c>
      <c r="B14" s="31" t="s">
        <v>163</v>
      </c>
      <c r="C14" s="31" t="s">
        <v>7</v>
      </c>
      <c r="D14" s="35"/>
      <c r="E14" s="35">
        <v>1</v>
      </c>
      <c r="F14" s="35">
        <v>158</v>
      </c>
    </row>
    <row r="15" spans="1:6" ht="15.75" thickBot="1">
      <c r="A15" s="30">
        <f t="shared" si="0"/>
        <v>12</v>
      </c>
      <c r="B15" s="31" t="s">
        <v>152</v>
      </c>
      <c r="C15" s="31" t="s">
        <v>47</v>
      </c>
      <c r="D15" s="35"/>
      <c r="E15" s="35">
        <v>1</v>
      </c>
      <c r="F15" s="35">
        <v>156</v>
      </c>
    </row>
    <row r="16" spans="1:6" ht="15.75" thickBot="1">
      <c r="A16" s="30">
        <f t="shared" si="0"/>
        <v>13</v>
      </c>
      <c r="B16" s="31" t="s">
        <v>153</v>
      </c>
      <c r="C16" s="31" t="s">
        <v>109</v>
      </c>
      <c r="D16" s="35"/>
      <c r="E16" s="35">
        <v>2</v>
      </c>
      <c r="F16" s="35">
        <v>144</v>
      </c>
    </row>
    <row r="17" spans="1:6" ht="15.75" thickBot="1">
      <c r="A17" s="30">
        <f t="shared" si="0"/>
        <v>14</v>
      </c>
      <c r="B17" s="31" t="s">
        <v>141</v>
      </c>
      <c r="C17" s="31" t="s">
        <v>96</v>
      </c>
      <c r="D17" s="35"/>
      <c r="E17" s="35">
        <v>1</v>
      </c>
      <c r="F17" s="35">
        <v>134</v>
      </c>
    </row>
    <row r="18" spans="1:6" ht="15.75" thickBot="1">
      <c r="A18" s="30">
        <f t="shared" si="0"/>
        <v>15</v>
      </c>
      <c r="B18" s="31" t="s">
        <v>149</v>
      </c>
      <c r="C18" s="31" t="s">
        <v>150</v>
      </c>
      <c r="D18" s="35"/>
      <c r="E18" s="35">
        <v>1</v>
      </c>
      <c r="F18" s="35">
        <v>132</v>
      </c>
    </row>
    <row r="19" spans="1:6" ht="15.75" thickBot="1">
      <c r="A19" s="30">
        <f t="shared" si="0"/>
        <v>16</v>
      </c>
      <c r="B19" s="31" t="s">
        <v>164</v>
      </c>
      <c r="C19" s="31" t="s">
        <v>165</v>
      </c>
      <c r="D19" s="35"/>
      <c r="E19" s="35">
        <v>1</v>
      </c>
      <c r="F19" s="35">
        <v>124</v>
      </c>
    </row>
    <row r="20" spans="1:6" ht="15.75" thickBot="1">
      <c r="A20" s="30">
        <f t="shared" si="0"/>
        <v>17</v>
      </c>
      <c r="B20" s="31" t="s">
        <v>142</v>
      </c>
      <c r="C20" s="31" t="s">
        <v>9</v>
      </c>
      <c r="D20" s="35"/>
      <c r="E20" s="35">
        <v>1</v>
      </c>
      <c r="F20" s="35">
        <v>122</v>
      </c>
    </row>
    <row r="21" spans="1:6" ht="15.75" thickBot="1">
      <c r="A21" s="30">
        <f t="shared" si="0"/>
        <v>18</v>
      </c>
      <c r="B21" s="31" t="s">
        <v>151</v>
      </c>
      <c r="C21" s="31" t="s">
        <v>18</v>
      </c>
      <c r="D21" s="35"/>
      <c r="E21" s="35">
        <v>1</v>
      </c>
      <c r="F21" s="35">
        <v>120</v>
      </c>
    </row>
    <row r="22" spans="1:6" ht="15.75" thickBot="1">
      <c r="A22" s="30">
        <f t="shared" si="0"/>
        <v>19</v>
      </c>
      <c r="B22" s="31" t="s">
        <v>161</v>
      </c>
      <c r="C22" s="31" t="s">
        <v>162</v>
      </c>
      <c r="D22" s="35"/>
      <c r="E22" s="35">
        <v>1</v>
      </c>
      <c r="F22" s="35">
        <v>115</v>
      </c>
    </row>
    <row r="23" spans="1:6" ht="15.75" thickBot="1">
      <c r="A23" s="30">
        <f t="shared" si="0"/>
        <v>20</v>
      </c>
      <c r="B23" s="31" t="s">
        <v>166</v>
      </c>
      <c r="C23" s="31" t="s">
        <v>167</v>
      </c>
      <c r="D23" s="35"/>
      <c r="E23" s="35">
        <v>1</v>
      </c>
      <c r="F23" s="35">
        <v>112</v>
      </c>
    </row>
    <row r="24" spans="1:6" ht="15.75" thickBot="1">
      <c r="A24" s="30">
        <f t="shared" si="0"/>
        <v>21</v>
      </c>
      <c r="B24" s="31" t="s">
        <v>143</v>
      </c>
      <c r="C24" s="31" t="s">
        <v>8</v>
      </c>
      <c r="D24" s="35"/>
      <c r="E24" s="35">
        <v>1</v>
      </c>
      <c r="F24" s="35">
        <v>110</v>
      </c>
    </row>
    <row r="25" spans="1:6" ht="15.75" thickBot="1">
      <c r="A25" s="30">
        <f t="shared" si="0"/>
        <v>22</v>
      </c>
      <c r="B25" s="31" t="s">
        <v>154</v>
      </c>
      <c r="C25" s="31" t="s">
        <v>155</v>
      </c>
      <c r="D25" s="35"/>
      <c r="E25" s="35">
        <v>1</v>
      </c>
      <c r="F25" s="35">
        <v>110</v>
      </c>
    </row>
    <row r="26" spans="1:6" ht="15.75" thickBot="1">
      <c r="A26" s="30">
        <f t="shared" si="0"/>
        <v>23</v>
      </c>
      <c r="B26" s="31" t="s">
        <v>168</v>
      </c>
      <c r="C26" s="31" t="s">
        <v>169</v>
      </c>
      <c r="D26" s="35"/>
      <c r="E26" s="35">
        <v>1</v>
      </c>
      <c r="F26" s="35">
        <v>100</v>
      </c>
    </row>
    <row r="27" spans="1:6" ht="15.75" thickBot="1">
      <c r="A27" s="30">
        <f t="shared" si="0"/>
        <v>24</v>
      </c>
      <c r="B27" s="31" t="s">
        <v>170</v>
      </c>
      <c r="C27" s="31" t="s">
        <v>158</v>
      </c>
      <c r="D27" s="35"/>
      <c r="E27" s="35">
        <v>1</v>
      </c>
      <c r="F27" s="35">
        <v>20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0" customWidth="1"/>
    <col min="2" max="2" width="29.8515625" style="0" customWidth="1"/>
    <col min="3" max="3" width="42.00390625" style="0" customWidth="1"/>
    <col min="4" max="4" width="6.7109375" style="11" customWidth="1"/>
    <col min="5" max="5" width="7.00390625" style="2" customWidth="1"/>
    <col min="6" max="6" width="8.140625" style="2" customWidth="1"/>
  </cols>
  <sheetData>
    <row r="1" spans="1:6" ht="23.25">
      <c r="A1" s="24" t="s">
        <v>71</v>
      </c>
      <c r="B1" s="5"/>
      <c r="C1" s="5"/>
      <c r="D1" s="3"/>
      <c r="E1" s="3"/>
      <c r="F1" s="3"/>
    </row>
    <row r="2" spans="1:6" ht="15.75" thickBot="1">
      <c r="A2" s="5"/>
      <c r="B2" s="5"/>
      <c r="C2" s="5"/>
      <c r="D2" s="3"/>
      <c r="E2" s="3"/>
      <c r="F2" s="3"/>
    </row>
    <row r="3" spans="1:7" s="5" customFormat="1" ht="30" customHeight="1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  <c r="G3" s="3"/>
    </row>
    <row r="4" spans="1:7" s="5" customFormat="1" ht="15.75" thickBot="1">
      <c r="A4" s="30">
        <v>1</v>
      </c>
      <c r="B4" s="31" t="s">
        <v>138</v>
      </c>
      <c r="C4" s="31" t="s">
        <v>7</v>
      </c>
      <c r="D4" s="35"/>
      <c r="E4" s="35">
        <v>5</v>
      </c>
      <c r="F4" s="35">
        <v>1076</v>
      </c>
      <c r="G4" s="9"/>
    </row>
    <row r="5" spans="1:6" s="5" customFormat="1" ht="15.75" thickBot="1">
      <c r="A5" s="30">
        <f>IF(E5&gt;0,A4+1,0)</f>
        <v>2</v>
      </c>
      <c r="B5" s="31" t="s">
        <v>140</v>
      </c>
      <c r="C5" s="31" t="s">
        <v>96</v>
      </c>
      <c r="D5" s="35"/>
      <c r="E5" s="35">
        <v>5</v>
      </c>
      <c r="F5" s="35">
        <v>840</v>
      </c>
    </row>
    <row r="6" spans="1:6" s="5" customFormat="1" ht="15.75" thickBot="1">
      <c r="A6" s="30">
        <f aca="true" t="shared" si="0" ref="A6:A29">IF(E6&gt;0,A5+1,0)</f>
        <v>3</v>
      </c>
      <c r="B6" s="31" t="s">
        <v>144</v>
      </c>
      <c r="C6" s="31" t="s">
        <v>145</v>
      </c>
      <c r="D6" s="35"/>
      <c r="E6" s="35">
        <v>3</v>
      </c>
      <c r="F6" s="35">
        <v>770</v>
      </c>
    </row>
    <row r="7" spans="1:6" s="5" customFormat="1" ht="15.75" thickBot="1">
      <c r="A7" s="30">
        <f t="shared" si="0"/>
        <v>4</v>
      </c>
      <c r="B7" s="31" t="s">
        <v>159</v>
      </c>
      <c r="C7" s="31" t="s">
        <v>158</v>
      </c>
      <c r="D7" s="35"/>
      <c r="E7" s="35">
        <v>3</v>
      </c>
      <c r="F7" s="35">
        <v>440.5</v>
      </c>
    </row>
    <row r="8" spans="1:6" s="5" customFormat="1" ht="15.75" thickBot="1">
      <c r="A8" s="30">
        <f t="shared" si="0"/>
        <v>5</v>
      </c>
      <c r="B8" s="31" t="s">
        <v>154</v>
      </c>
      <c r="C8" s="31" t="s">
        <v>155</v>
      </c>
      <c r="D8" s="35"/>
      <c r="E8" s="35">
        <v>3</v>
      </c>
      <c r="F8" s="35">
        <v>435</v>
      </c>
    </row>
    <row r="9" spans="1:6" s="5" customFormat="1" ht="15.75" thickBot="1">
      <c r="A9" s="30">
        <f t="shared" si="0"/>
        <v>6</v>
      </c>
      <c r="B9" s="31" t="s">
        <v>173</v>
      </c>
      <c r="C9" s="31" t="s">
        <v>162</v>
      </c>
      <c r="D9" s="35"/>
      <c r="E9" s="35">
        <v>2</v>
      </c>
      <c r="F9" s="35">
        <v>358</v>
      </c>
    </row>
    <row r="10" spans="1:6" s="5" customFormat="1" ht="15.75" thickBot="1">
      <c r="A10" s="30">
        <f t="shared" si="0"/>
        <v>7</v>
      </c>
      <c r="B10" s="31" t="s">
        <v>160</v>
      </c>
      <c r="C10" s="31" t="s">
        <v>155</v>
      </c>
      <c r="D10" s="35"/>
      <c r="E10" s="35">
        <v>2</v>
      </c>
      <c r="F10" s="35">
        <v>305</v>
      </c>
    </row>
    <row r="11" spans="1:6" ht="15.75" thickBot="1">
      <c r="A11" s="30">
        <f t="shared" si="0"/>
        <v>8</v>
      </c>
      <c r="B11" s="31" t="s">
        <v>147</v>
      </c>
      <c r="C11" s="31" t="s">
        <v>148</v>
      </c>
      <c r="D11" s="35"/>
      <c r="E11" s="35">
        <v>2</v>
      </c>
      <c r="F11" s="35">
        <v>280</v>
      </c>
    </row>
    <row r="12" spans="1:6" ht="15.75" thickBot="1">
      <c r="A12" s="30">
        <f t="shared" si="0"/>
        <v>9</v>
      </c>
      <c r="B12" s="31" t="s">
        <v>139</v>
      </c>
      <c r="C12" s="31" t="s">
        <v>128</v>
      </c>
      <c r="D12" s="35"/>
      <c r="E12" s="35">
        <v>2</v>
      </c>
      <c r="F12" s="35">
        <v>236</v>
      </c>
    </row>
    <row r="13" spans="1:6" ht="15.75" thickBot="1">
      <c r="A13" s="30">
        <f t="shared" si="0"/>
        <v>10</v>
      </c>
      <c r="B13" s="31" t="s">
        <v>157</v>
      </c>
      <c r="C13" s="31" t="s">
        <v>158</v>
      </c>
      <c r="D13" s="35"/>
      <c r="E13" s="35">
        <v>2</v>
      </c>
      <c r="F13" s="35">
        <v>210.5</v>
      </c>
    </row>
    <row r="14" spans="1:6" ht="15.75" thickBot="1">
      <c r="A14" s="30">
        <f t="shared" si="0"/>
        <v>11</v>
      </c>
      <c r="B14" s="31" t="s">
        <v>146</v>
      </c>
      <c r="C14" s="31" t="s">
        <v>18</v>
      </c>
      <c r="D14" s="35"/>
      <c r="E14" s="35">
        <v>1</v>
      </c>
      <c r="F14" s="35">
        <v>198</v>
      </c>
    </row>
    <row r="15" spans="1:6" ht="15.75" thickBot="1">
      <c r="A15" s="30">
        <f t="shared" si="0"/>
        <v>12</v>
      </c>
      <c r="B15" s="31" t="s">
        <v>156</v>
      </c>
      <c r="C15" s="31" t="s">
        <v>8</v>
      </c>
      <c r="D15" s="35"/>
      <c r="E15" s="35">
        <v>2</v>
      </c>
      <c r="F15" s="35">
        <v>195.5</v>
      </c>
    </row>
    <row r="16" spans="1:6" ht="15.75" thickBot="1">
      <c r="A16" s="30">
        <f t="shared" si="0"/>
        <v>13</v>
      </c>
      <c r="B16" s="31" t="s">
        <v>163</v>
      </c>
      <c r="C16" s="31" t="s">
        <v>7</v>
      </c>
      <c r="D16" s="35"/>
      <c r="E16" s="35">
        <v>1</v>
      </c>
      <c r="F16" s="35">
        <v>136</v>
      </c>
    </row>
    <row r="17" spans="1:6" ht="15.75" thickBot="1">
      <c r="A17" s="30">
        <f t="shared" si="0"/>
        <v>14</v>
      </c>
      <c r="B17" s="31" t="s">
        <v>141</v>
      </c>
      <c r="C17" s="31" t="s">
        <v>96</v>
      </c>
      <c r="D17" s="35"/>
      <c r="E17" s="35">
        <v>1</v>
      </c>
      <c r="F17" s="35">
        <v>134</v>
      </c>
    </row>
    <row r="18" spans="1:6" ht="15.75" thickBot="1">
      <c r="A18" s="30">
        <f t="shared" si="0"/>
        <v>15</v>
      </c>
      <c r="B18" s="31" t="s">
        <v>149</v>
      </c>
      <c r="C18" s="31" t="s">
        <v>150</v>
      </c>
      <c r="D18" s="35"/>
      <c r="E18" s="35">
        <v>1</v>
      </c>
      <c r="F18" s="35">
        <v>134</v>
      </c>
    </row>
    <row r="19" spans="1:6" ht="15.75" thickBot="1">
      <c r="A19" s="30">
        <f t="shared" si="0"/>
        <v>16</v>
      </c>
      <c r="B19" s="31" t="s">
        <v>164</v>
      </c>
      <c r="C19" s="31" t="s">
        <v>165</v>
      </c>
      <c r="D19" s="35"/>
      <c r="E19" s="35">
        <v>1</v>
      </c>
      <c r="F19" s="35">
        <v>124</v>
      </c>
    </row>
    <row r="20" spans="1:6" ht="15.75" thickBot="1">
      <c r="A20" s="30">
        <f t="shared" si="0"/>
        <v>17</v>
      </c>
      <c r="B20" s="31" t="s">
        <v>142</v>
      </c>
      <c r="C20" s="31" t="s">
        <v>9</v>
      </c>
      <c r="D20" s="35"/>
      <c r="E20" s="35">
        <v>1</v>
      </c>
      <c r="F20" s="35">
        <v>122</v>
      </c>
    </row>
    <row r="21" spans="1:6" ht="15.75" thickBot="1">
      <c r="A21" s="30">
        <f t="shared" si="0"/>
        <v>18</v>
      </c>
      <c r="B21" s="31" t="s">
        <v>151</v>
      </c>
      <c r="C21" s="31" t="s">
        <v>18</v>
      </c>
      <c r="D21" s="35"/>
      <c r="E21" s="35">
        <v>1</v>
      </c>
      <c r="F21" s="35">
        <v>122</v>
      </c>
    </row>
    <row r="22" spans="1:6" ht="15.75" thickBot="1">
      <c r="A22" s="30">
        <f t="shared" si="0"/>
        <v>19</v>
      </c>
      <c r="B22" s="31" t="s">
        <v>153</v>
      </c>
      <c r="C22" s="31" t="s">
        <v>109</v>
      </c>
      <c r="D22" s="35"/>
      <c r="E22" s="35">
        <v>2</v>
      </c>
      <c r="F22" s="35">
        <v>120</v>
      </c>
    </row>
    <row r="23" spans="1:6" ht="15.75" thickBot="1">
      <c r="A23" s="30">
        <f t="shared" si="0"/>
        <v>20</v>
      </c>
      <c r="B23" s="31" t="s">
        <v>152</v>
      </c>
      <c r="C23" s="31" t="s">
        <v>47</v>
      </c>
      <c r="D23" s="35"/>
      <c r="E23" s="35">
        <v>1</v>
      </c>
      <c r="F23" s="35">
        <v>112</v>
      </c>
    </row>
    <row r="24" spans="1:6" ht="15.75" thickBot="1">
      <c r="A24" s="30">
        <f t="shared" si="0"/>
        <v>21</v>
      </c>
      <c r="B24" s="31" t="s">
        <v>166</v>
      </c>
      <c r="C24" s="31" t="s">
        <v>167</v>
      </c>
      <c r="D24" s="35"/>
      <c r="E24" s="35">
        <v>1</v>
      </c>
      <c r="F24" s="35">
        <v>112</v>
      </c>
    </row>
    <row r="25" spans="1:6" ht="15.75" thickBot="1">
      <c r="A25" s="30">
        <f t="shared" si="0"/>
        <v>22</v>
      </c>
      <c r="B25" s="31" t="s">
        <v>143</v>
      </c>
      <c r="C25" s="31" t="s">
        <v>8</v>
      </c>
      <c r="D25" s="35"/>
      <c r="E25" s="35">
        <v>1</v>
      </c>
      <c r="F25" s="35">
        <v>110</v>
      </c>
    </row>
    <row r="26" spans="1:6" ht="15.75" thickBot="1">
      <c r="A26" s="30">
        <f t="shared" si="0"/>
        <v>23</v>
      </c>
      <c r="B26" s="31" t="s">
        <v>171</v>
      </c>
      <c r="C26" s="31" t="s">
        <v>172</v>
      </c>
      <c r="D26" s="35"/>
      <c r="E26" s="35">
        <v>1</v>
      </c>
      <c r="F26" s="35">
        <v>110</v>
      </c>
    </row>
    <row r="27" spans="1:6" ht="15.75" thickBot="1">
      <c r="A27" s="30">
        <f t="shared" si="0"/>
        <v>24</v>
      </c>
      <c r="B27" s="31" t="s">
        <v>168</v>
      </c>
      <c r="C27" s="31" t="s">
        <v>169</v>
      </c>
      <c r="D27" s="35"/>
      <c r="E27" s="35">
        <v>1</v>
      </c>
      <c r="F27" s="35">
        <v>100</v>
      </c>
    </row>
    <row r="28" spans="1:6" ht="15.75" thickBot="1">
      <c r="A28" s="30">
        <f t="shared" si="0"/>
        <v>25</v>
      </c>
      <c r="B28" s="31" t="s">
        <v>161</v>
      </c>
      <c r="C28" s="31" t="s">
        <v>162</v>
      </c>
      <c r="D28" s="35"/>
      <c r="E28" s="35">
        <v>1</v>
      </c>
      <c r="F28" s="35">
        <v>99.5</v>
      </c>
    </row>
    <row r="29" spans="1:6" ht="15.75" thickBot="1">
      <c r="A29" s="30">
        <f t="shared" si="0"/>
        <v>26</v>
      </c>
      <c r="B29" s="31" t="s">
        <v>170</v>
      </c>
      <c r="C29" s="31" t="s">
        <v>158</v>
      </c>
      <c r="D29" s="35"/>
      <c r="E29" s="35">
        <v>1</v>
      </c>
      <c r="F29" s="35">
        <v>22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8515625" style="51" customWidth="1"/>
    <col min="2" max="2" width="26.421875" style="47" customWidth="1"/>
    <col min="3" max="3" width="40.28125" style="47" customWidth="1"/>
    <col min="4" max="4" width="6.57421875" style="51" customWidth="1"/>
    <col min="5" max="5" width="6.7109375" style="51" customWidth="1"/>
    <col min="6" max="6" width="8.28125" style="51" customWidth="1"/>
    <col min="7" max="16384" width="8.8515625" style="47" customWidth="1"/>
  </cols>
  <sheetData>
    <row r="1" spans="1:6" ht="22.5">
      <c r="A1" s="44" t="s">
        <v>72</v>
      </c>
      <c r="B1" s="45"/>
      <c r="C1" s="45"/>
      <c r="D1" s="46"/>
      <c r="E1" s="46"/>
      <c r="F1" s="46"/>
    </row>
    <row r="2" spans="1:6" ht="15" thickBot="1">
      <c r="A2" s="45"/>
      <c r="B2" s="45"/>
      <c r="C2" s="45"/>
      <c r="D2" s="46"/>
      <c r="E2" s="46"/>
      <c r="F2" s="46"/>
    </row>
    <row r="3" spans="1:6" ht="30" customHeight="1" thickBot="1">
      <c r="A3" s="48" t="s">
        <v>0</v>
      </c>
      <c r="B3" s="48" t="s">
        <v>5</v>
      </c>
      <c r="C3" s="48" t="s">
        <v>1</v>
      </c>
      <c r="D3" s="48" t="s">
        <v>2</v>
      </c>
      <c r="E3" s="48" t="s">
        <v>3</v>
      </c>
      <c r="F3" s="48" t="s">
        <v>4</v>
      </c>
    </row>
    <row r="4" spans="1:6" ht="15" thickBot="1">
      <c r="A4" s="49">
        <v>1</v>
      </c>
      <c r="B4" s="45" t="s">
        <v>159</v>
      </c>
      <c r="C4" s="45" t="s">
        <v>158</v>
      </c>
      <c r="D4" s="50"/>
      <c r="E4" s="50">
        <v>3</v>
      </c>
      <c r="F4" s="50">
        <v>737</v>
      </c>
    </row>
    <row r="5" spans="1:6" ht="15" thickBot="1">
      <c r="A5" s="49">
        <f>IF(E5&gt;0,A4+1,0)</f>
        <v>2</v>
      </c>
      <c r="B5" s="45" t="s">
        <v>140</v>
      </c>
      <c r="C5" s="45" t="s">
        <v>96</v>
      </c>
      <c r="D5" s="50"/>
      <c r="E5" s="50">
        <v>2</v>
      </c>
      <c r="F5" s="50">
        <v>533</v>
      </c>
    </row>
    <row r="6" spans="1:6" ht="15" thickBot="1">
      <c r="A6" s="49">
        <f aca="true" t="shared" si="0" ref="A6:A29">IF(E6&gt;0,A5+1,0)</f>
        <v>3</v>
      </c>
      <c r="B6" s="45" t="s">
        <v>139</v>
      </c>
      <c r="C6" s="45" t="s">
        <v>128</v>
      </c>
      <c r="D6" s="50"/>
      <c r="E6" s="50">
        <v>3</v>
      </c>
      <c r="F6" s="50">
        <v>521</v>
      </c>
    </row>
    <row r="7" spans="1:6" ht="15" thickBot="1">
      <c r="A7" s="49">
        <f t="shared" si="0"/>
        <v>4</v>
      </c>
      <c r="B7" s="45" t="s">
        <v>138</v>
      </c>
      <c r="C7" s="45" t="s">
        <v>7</v>
      </c>
      <c r="D7" s="50"/>
      <c r="E7" s="50">
        <v>2</v>
      </c>
      <c r="F7" s="50">
        <v>380</v>
      </c>
    </row>
    <row r="8" spans="1:6" ht="15" thickBot="1">
      <c r="A8" s="49">
        <f t="shared" si="0"/>
        <v>5</v>
      </c>
      <c r="B8" s="45" t="s">
        <v>157</v>
      </c>
      <c r="C8" s="45" t="s">
        <v>158</v>
      </c>
      <c r="D8" s="50"/>
      <c r="E8" s="50">
        <v>2</v>
      </c>
      <c r="F8" s="50">
        <v>348</v>
      </c>
    </row>
    <row r="9" spans="1:6" ht="15" thickBot="1">
      <c r="A9" s="49">
        <f t="shared" si="0"/>
        <v>6</v>
      </c>
      <c r="B9" s="45" t="s">
        <v>118</v>
      </c>
      <c r="C9" s="45" t="s">
        <v>181</v>
      </c>
      <c r="D9" s="50"/>
      <c r="E9" s="50">
        <v>2</v>
      </c>
      <c r="F9" s="50">
        <v>294</v>
      </c>
    </row>
    <row r="10" spans="1:6" ht="15" thickBot="1">
      <c r="A10" s="49">
        <f t="shared" si="0"/>
        <v>7</v>
      </c>
      <c r="B10" s="45" t="s">
        <v>160</v>
      </c>
      <c r="C10" s="45" t="s">
        <v>155</v>
      </c>
      <c r="D10" s="50"/>
      <c r="E10" s="50">
        <v>1</v>
      </c>
      <c r="F10" s="50">
        <v>265</v>
      </c>
    </row>
    <row r="11" spans="1:6" ht="15" thickBot="1">
      <c r="A11" s="49">
        <f t="shared" si="0"/>
        <v>8</v>
      </c>
      <c r="B11" s="45" t="s">
        <v>182</v>
      </c>
      <c r="C11" s="45" t="s">
        <v>47</v>
      </c>
      <c r="D11" s="50"/>
      <c r="E11" s="50">
        <v>2</v>
      </c>
      <c r="F11" s="50">
        <v>246</v>
      </c>
    </row>
    <row r="12" spans="1:6" ht="15" thickBot="1">
      <c r="A12" s="49">
        <f t="shared" si="0"/>
        <v>9</v>
      </c>
      <c r="B12" s="45" t="s">
        <v>170</v>
      </c>
      <c r="C12" s="45" t="s">
        <v>158</v>
      </c>
      <c r="D12" s="50"/>
      <c r="E12" s="50">
        <v>1</v>
      </c>
      <c r="F12" s="50">
        <v>228</v>
      </c>
    </row>
    <row r="13" spans="1:6" ht="15" thickBot="1">
      <c r="A13" s="49">
        <f t="shared" si="0"/>
        <v>10</v>
      </c>
      <c r="B13" s="45" t="s">
        <v>186</v>
      </c>
      <c r="C13" s="45" t="s">
        <v>187</v>
      </c>
      <c r="D13" s="50"/>
      <c r="E13" s="50">
        <v>1</v>
      </c>
      <c r="F13" s="50">
        <v>208.5</v>
      </c>
    </row>
    <row r="14" spans="1:6" ht="15" thickBot="1">
      <c r="A14" s="49">
        <f t="shared" si="0"/>
        <v>11</v>
      </c>
      <c r="B14" s="45" t="s">
        <v>152</v>
      </c>
      <c r="C14" s="45" t="s">
        <v>47</v>
      </c>
      <c r="D14" s="50"/>
      <c r="E14" s="50">
        <v>1</v>
      </c>
      <c r="F14" s="50">
        <v>178</v>
      </c>
    </row>
    <row r="15" spans="1:6" ht="15" thickBot="1">
      <c r="A15" s="49">
        <f t="shared" si="0"/>
        <v>12</v>
      </c>
      <c r="B15" s="45" t="s">
        <v>168</v>
      </c>
      <c r="C15" s="45" t="s">
        <v>169</v>
      </c>
      <c r="D15" s="50"/>
      <c r="E15" s="50">
        <v>1</v>
      </c>
      <c r="F15" s="50">
        <v>176</v>
      </c>
    </row>
    <row r="16" spans="1:6" ht="15" thickBot="1">
      <c r="A16" s="49">
        <f t="shared" si="0"/>
        <v>13</v>
      </c>
      <c r="B16" s="45" t="s">
        <v>188</v>
      </c>
      <c r="C16" s="45" t="s">
        <v>158</v>
      </c>
      <c r="D16" s="50"/>
      <c r="E16" s="50">
        <v>1</v>
      </c>
      <c r="F16" s="50">
        <v>169.5</v>
      </c>
    </row>
    <row r="17" spans="1:6" ht="15" thickBot="1">
      <c r="A17" s="49">
        <f t="shared" si="0"/>
        <v>14</v>
      </c>
      <c r="B17" s="45" t="s">
        <v>163</v>
      </c>
      <c r="C17" s="45" t="s">
        <v>7</v>
      </c>
      <c r="D17" s="50"/>
      <c r="E17" s="50">
        <v>1</v>
      </c>
      <c r="F17" s="50">
        <v>154</v>
      </c>
    </row>
    <row r="18" spans="1:6" ht="15" thickBot="1">
      <c r="A18" s="49">
        <f t="shared" si="0"/>
        <v>15</v>
      </c>
      <c r="B18" s="45" t="s">
        <v>151</v>
      </c>
      <c r="C18" s="45" t="s">
        <v>18</v>
      </c>
      <c r="D18" s="50"/>
      <c r="E18" s="50">
        <v>1</v>
      </c>
      <c r="F18" s="50">
        <v>150</v>
      </c>
    </row>
    <row r="19" spans="1:6" ht="15" thickBot="1">
      <c r="A19" s="49">
        <f t="shared" si="0"/>
        <v>16</v>
      </c>
      <c r="B19" s="45" t="s">
        <v>174</v>
      </c>
      <c r="C19" s="45" t="s">
        <v>175</v>
      </c>
      <c r="D19" s="50"/>
      <c r="E19" s="50">
        <v>1</v>
      </c>
      <c r="F19" s="50">
        <v>146</v>
      </c>
    </row>
    <row r="20" spans="1:6" ht="15" thickBot="1">
      <c r="A20" s="49">
        <f t="shared" si="0"/>
        <v>17</v>
      </c>
      <c r="B20" s="45" t="s">
        <v>189</v>
      </c>
      <c r="C20" s="45" t="s">
        <v>190</v>
      </c>
      <c r="D20" s="50"/>
      <c r="E20" s="50">
        <v>1</v>
      </c>
      <c r="F20" s="50">
        <v>146</v>
      </c>
    </row>
    <row r="21" spans="1:6" ht="15" thickBot="1">
      <c r="A21" s="49">
        <f t="shared" si="0"/>
        <v>18</v>
      </c>
      <c r="B21" s="45" t="s">
        <v>183</v>
      </c>
      <c r="C21" s="45" t="s">
        <v>45</v>
      </c>
      <c r="D21" s="50"/>
      <c r="E21" s="50">
        <v>1</v>
      </c>
      <c r="F21" s="50">
        <v>144</v>
      </c>
    </row>
    <row r="22" spans="1:6" ht="15" thickBot="1">
      <c r="A22" s="49">
        <f t="shared" si="0"/>
        <v>19</v>
      </c>
      <c r="B22" s="45" t="s">
        <v>146</v>
      </c>
      <c r="C22" s="45" t="s">
        <v>18</v>
      </c>
      <c r="D22" s="50"/>
      <c r="E22" s="50">
        <v>1</v>
      </c>
      <c r="F22" s="50">
        <v>120</v>
      </c>
    </row>
    <row r="23" spans="1:6" ht="15" thickBot="1">
      <c r="A23" s="49">
        <f t="shared" si="0"/>
        <v>20</v>
      </c>
      <c r="B23" s="45" t="s">
        <v>176</v>
      </c>
      <c r="C23" s="45" t="s">
        <v>128</v>
      </c>
      <c r="D23" s="50"/>
      <c r="E23" s="50">
        <v>1</v>
      </c>
      <c r="F23" s="50">
        <v>114</v>
      </c>
    </row>
    <row r="24" spans="1:6" ht="15" thickBot="1">
      <c r="A24" s="49">
        <f t="shared" si="0"/>
        <v>21</v>
      </c>
      <c r="B24" s="45" t="s">
        <v>184</v>
      </c>
      <c r="C24" s="45" t="s">
        <v>43</v>
      </c>
      <c r="D24" s="50"/>
      <c r="E24" s="50">
        <v>1</v>
      </c>
      <c r="F24" s="50">
        <v>112</v>
      </c>
    </row>
    <row r="25" spans="1:6" ht="15" thickBot="1">
      <c r="A25" s="49">
        <f t="shared" si="0"/>
        <v>22</v>
      </c>
      <c r="B25" s="45" t="s">
        <v>177</v>
      </c>
      <c r="C25" s="45" t="s">
        <v>178</v>
      </c>
      <c r="D25" s="50"/>
      <c r="E25" s="50">
        <v>1</v>
      </c>
      <c r="F25" s="50">
        <v>97</v>
      </c>
    </row>
    <row r="26" spans="1:6" ht="15" thickBot="1">
      <c r="A26" s="49">
        <f t="shared" si="0"/>
        <v>23</v>
      </c>
      <c r="B26" s="45" t="s">
        <v>191</v>
      </c>
      <c r="C26" s="45" t="s">
        <v>47</v>
      </c>
      <c r="D26" s="50"/>
      <c r="E26" s="50">
        <v>1</v>
      </c>
      <c r="F26" s="50">
        <v>97</v>
      </c>
    </row>
    <row r="27" spans="1:6" ht="15" thickBot="1">
      <c r="A27" s="49">
        <f t="shared" si="0"/>
        <v>24</v>
      </c>
      <c r="B27" s="45" t="s">
        <v>185</v>
      </c>
      <c r="C27" s="45" t="s">
        <v>43</v>
      </c>
      <c r="D27" s="50"/>
      <c r="E27" s="50">
        <v>1</v>
      </c>
      <c r="F27" s="50">
        <v>95</v>
      </c>
    </row>
    <row r="28" spans="1:6" ht="15" thickBot="1">
      <c r="A28" s="49">
        <f t="shared" si="0"/>
        <v>25</v>
      </c>
      <c r="B28" s="45" t="s">
        <v>179</v>
      </c>
      <c r="C28" s="45" t="s">
        <v>180</v>
      </c>
      <c r="D28" s="50"/>
      <c r="E28" s="50">
        <v>1</v>
      </c>
      <c r="F28" s="50">
        <v>87.5</v>
      </c>
    </row>
    <row r="29" spans="1:6" ht="15" thickBot="1">
      <c r="A29" s="49">
        <f t="shared" si="0"/>
        <v>26</v>
      </c>
      <c r="B29" s="45" t="s">
        <v>192</v>
      </c>
      <c r="C29" s="45" t="s">
        <v>190</v>
      </c>
      <c r="D29" s="50"/>
      <c r="E29" s="50">
        <v>1</v>
      </c>
      <c r="F29" s="50">
        <v>87.5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B1">
      <selection activeCell="C11" sqref="C11"/>
    </sheetView>
  </sheetViews>
  <sheetFormatPr defaultColWidth="24.57421875" defaultRowHeight="15"/>
  <cols>
    <col min="1" max="1" width="8.140625" style="6" customWidth="1"/>
    <col min="2" max="2" width="31.421875" style="5" customWidth="1"/>
    <col min="3" max="3" width="33.57421875" style="5" customWidth="1"/>
    <col min="4" max="4" width="10.28125" style="6" customWidth="1"/>
    <col min="5" max="5" width="12.00390625" style="3" customWidth="1"/>
    <col min="6" max="6" width="11.140625" style="3" customWidth="1"/>
    <col min="7" max="16384" width="24.57421875" style="5" customWidth="1"/>
  </cols>
  <sheetData>
    <row r="1" ht="23.25">
      <c r="A1" s="24" t="s">
        <v>20</v>
      </c>
    </row>
    <row r="2" ht="15.75" thickBot="1"/>
    <row r="3" spans="1:6" ht="30" customHeight="1" thickBot="1">
      <c r="A3" s="7" t="s">
        <v>0</v>
      </c>
      <c r="B3" s="7" t="s">
        <v>5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s="4" customFormat="1" ht="15">
      <c r="A4" s="35">
        <v>1</v>
      </c>
      <c r="B4" s="42" t="s">
        <v>6</v>
      </c>
      <c r="C4" s="42" t="s">
        <v>7</v>
      </c>
      <c r="D4" s="35"/>
      <c r="E4" s="35">
        <v>3</v>
      </c>
      <c r="F4" s="35">
        <v>794</v>
      </c>
    </row>
    <row r="5" spans="1:6" s="4" customFormat="1" ht="15">
      <c r="A5" s="3"/>
      <c r="D5" s="3"/>
      <c r="E5" s="3"/>
      <c r="F5" s="3"/>
    </row>
    <row r="6" spans="1:6" s="4" customFormat="1" ht="15">
      <c r="A6" s="3"/>
      <c r="D6" s="3"/>
      <c r="E6" s="3"/>
      <c r="F6" s="3"/>
    </row>
    <row r="7" spans="1:6" s="4" customFormat="1" ht="15">
      <c r="A7" s="3"/>
      <c r="D7" s="3"/>
      <c r="E7" s="3"/>
      <c r="F7" s="3"/>
    </row>
    <row r="8" spans="1:6" s="4" customFormat="1" ht="15">
      <c r="A8" s="3"/>
      <c r="D8" s="3"/>
      <c r="E8" s="3"/>
      <c r="F8" s="3"/>
    </row>
    <row r="9" spans="1:6" s="4" customFormat="1" ht="15">
      <c r="A9" s="3"/>
      <c r="D9" s="3"/>
      <c r="E9" s="3"/>
      <c r="F9" s="3"/>
    </row>
    <row r="10" spans="1:6" s="4" customFormat="1" ht="15">
      <c r="A10" s="3"/>
      <c r="D10" s="3"/>
      <c r="E10" s="3"/>
      <c r="F10" s="3"/>
    </row>
    <row r="11" spans="1:6" s="4" customFormat="1" ht="15">
      <c r="A11" s="3"/>
      <c r="D11" s="3"/>
      <c r="E11" s="3"/>
      <c r="F11" s="3"/>
    </row>
    <row r="12" spans="1:6" s="4" customFormat="1" ht="15">
      <c r="A12" s="3"/>
      <c r="D12" s="3"/>
      <c r="E12" s="3"/>
      <c r="F12" s="3"/>
    </row>
    <row r="13" spans="1:6" s="4" customFormat="1" ht="15">
      <c r="A13" s="3"/>
      <c r="D13" s="3"/>
      <c r="E13" s="3"/>
      <c r="F13" s="3"/>
    </row>
    <row r="14" spans="1:6" s="4" customFormat="1" ht="15">
      <c r="A14" s="3"/>
      <c r="D14" s="3"/>
      <c r="E14" s="3"/>
      <c r="F14" s="3"/>
    </row>
    <row r="15" spans="1:6" s="4" customFormat="1" ht="15">
      <c r="A15" s="3"/>
      <c r="D15" s="3"/>
      <c r="E15" s="3"/>
      <c r="F15" s="3"/>
    </row>
    <row r="16" spans="1:6" s="4" customFormat="1" ht="15">
      <c r="A16" s="3"/>
      <c r="D16" s="3"/>
      <c r="E16" s="3"/>
      <c r="F16" s="3"/>
    </row>
    <row r="17" spans="1:6" s="4" customFormat="1" ht="15">
      <c r="A17" s="3"/>
      <c r="D17" s="3"/>
      <c r="E17" s="3"/>
      <c r="F17" s="3"/>
    </row>
    <row r="18" spans="1:6" s="4" customFormat="1" ht="15">
      <c r="A18" s="3"/>
      <c r="D18" s="3"/>
      <c r="E18" s="3"/>
      <c r="F18" s="3"/>
    </row>
    <row r="19" spans="1:6" s="4" customFormat="1" ht="15">
      <c r="A19" s="3"/>
      <c r="D19" s="3"/>
      <c r="E19" s="3"/>
      <c r="F19" s="3"/>
    </row>
    <row r="20" spans="1:6" s="4" customFormat="1" ht="15">
      <c r="A20" s="3"/>
      <c r="D20" s="3"/>
      <c r="E20" s="3"/>
      <c r="F20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B1">
      <selection activeCell="G13" sqref="G13"/>
    </sheetView>
  </sheetViews>
  <sheetFormatPr defaultColWidth="9.140625" defaultRowHeight="15"/>
  <cols>
    <col min="1" max="1" width="5.8515625" style="6" customWidth="1"/>
    <col min="2" max="2" width="28.421875" style="5" customWidth="1"/>
    <col min="3" max="3" width="45.8515625" style="5" customWidth="1"/>
    <col min="4" max="4" width="8.8515625" style="6" customWidth="1"/>
    <col min="5" max="5" width="10.57421875" style="6" customWidth="1"/>
    <col min="6" max="6" width="8.8515625" style="6" customWidth="1"/>
    <col min="7" max="16384" width="8.8515625" style="5" customWidth="1"/>
  </cols>
  <sheetData>
    <row r="1" ht="23.25">
      <c r="A1" s="24" t="s">
        <v>19</v>
      </c>
    </row>
    <row r="2" ht="15.75" thickBot="1"/>
    <row r="3" spans="1:6" s="4" customFormat="1" ht="15.75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</row>
    <row r="4" spans="1:6" ht="15.75" thickBot="1">
      <c r="A4" s="8">
        <v>1</v>
      </c>
      <c r="B4" s="31" t="str">
        <f>'[10]Arkusz2'!D30</f>
        <v>Pietruch Weronika</v>
      </c>
      <c r="C4" s="31" t="str">
        <f>'[10]Arkusz2'!E30</f>
        <v>IGLICA - Wrocław</v>
      </c>
      <c r="D4" s="31"/>
      <c r="E4" s="41">
        <f>'[10]Arkusz2'!C38</f>
        <v>3</v>
      </c>
      <c r="F4" s="41">
        <f>'[10]Arkusz2'!H38</f>
        <v>656</v>
      </c>
    </row>
    <row r="5" spans="1:6" ht="15.75" thickBot="1">
      <c r="A5" s="8">
        <f>IF(E5&gt;0,A4+1,0)</f>
        <v>2</v>
      </c>
      <c r="B5" s="31" t="str">
        <f>'[10]Arkusz2'!D3</f>
        <v>Sioła Oliwia</v>
      </c>
      <c r="C5" s="31" t="str">
        <f>'[10]Arkusz2'!E3</f>
        <v>KUŹNIA TAŃCA - Kraków</v>
      </c>
      <c r="D5" s="31"/>
      <c r="E5" s="41">
        <f>'[10]Arkusz2'!C11</f>
        <v>3</v>
      </c>
      <c r="F5" s="41">
        <f>'[10]Arkusz2'!H11</f>
        <v>623</v>
      </c>
    </row>
    <row r="6" spans="1:6" ht="15.75" thickBot="1">
      <c r="A6" s="8">
        <f>IF(E6&gt;0,A5+1,0)</f>
        <v>3</v>
      </c>
      <c r="B6" s="31" t="str">
        <f>'[10]Arkusz2'!D12</f>
        <v>Kowalska Maja</v>
      </c>
      <c r="C6" s="31" t="str">
        <f>'[10]Arkusz2'!E12</f>
        <v>AKSEL - Rzeszów</v>
      </c>
      <c r="D6" s="31"/>
      <c r="E6" s="41">
        <f>'[10]Arkusz2'!C20</f>
        <v>2</v>
      </c>
      <c r="F6" s="41">
        <f>'[10]Arkusz2'!H20</f>
        <v>389.5</v>
      </c>
    </row>
    <row r="7" spans="1:6" ht="15.75" thickBot="1">
      <c r="A7" s="8">
        <f>IF(E7&gt;0,A6+1,0)</f>
        <v>4</v>
      </c>
      <c r="B7" s="31" t="str">
        <f>'[10]Arkusz2'!D21</f>
        <v>Kleszcz Iga</v>
      </c>
      <c r="C7" s="31" t="str">
        <f>'[10]Arkusz2'!E21</f>
        <v>MARENGO - Dąbrowa Górnicza</v>
      </c>
      <c r="D7" s="31"/>
      <c r="E7" s="41">
        <f>'[10]Arkusz2'!C29</f>
        <v>1</v>
      </c>
      <c r="F7" s="41">
        <f>'[10]Arkusz2'!H29</f>
        <v>140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42"/>
  <sheetViews>
    <sheetView zoomScalePageLayoutView="0" workbookViewId="0" topLeftCell="B1">
      <selection activeCell="H7" sqref="H7"/>
    </sheetView>
  </sheetViews>
  <sheetFormatPr defaultColWidth="9.140625" defaultRowHeight="15"/>
  <cols>
    <col min="1" max="1" width="8.140625" style="21" customWidth="1"/>
    <col min="2" max="2" width="31.421875" style="18" customWidth="1"/>
    <col min="3" max="3" width="37.57421875" style="18" customWidth="1"/>
    <col min="4" max="4" width="10.28125" style="18" customWidth="1"/>
    <col min="5" max="5" width="12.00390625" style="14" customWidth="1"/>
    <col min="6" max="6" width="11.140625" style="14" customWidth="1"/>
    <col min="7" max="7" width="8.8515625" style="14" customWidth="1"/>
    <col min="8" max="10" width="8.8515625" style="18" customWidth="1"/>
    <col min="11" max="11" width="3.7109375" style="18" customWidth="1"/>
    <col min="12" max="12" width="27.8515625" style="18" customWidth="1"/>
    <col min="13" max="13" width="12.28125" style="14" customWidth="1"/>
    <col min="14" max="44" width="8.8515625" style="18" customWidth="1"/>
    <col min="45" max="16384" width="8.8515625" style="18" customWidth="1"/>
  </cols>
  <sheetData>
    <row r="1" spans="1:6" ht="23.25">
      <c r="A1" s="24" t="s">
        <v>21</v>
      </c>
      <c r="B1" s="5"/>
      <c r="C1" s="5"/>
      <c r="D1" s="6"/>
      <c r="E1" s="3"/>
      <c r="F1" s="3"/>
    </row>
    <row r="2" spans="1:12" ht="18" customHeight="1" thickBot="1">
      <c r="A2" s="6"/>
      <c r="B2" s="5"/>
      <c r="C2" s="5"/>
      <c r="D2" s="6"/>
      <c r="E2" s="3"/>
      <c r="F2" s="3"/>
      <c r="L2" s="22"/>
    </row>
    <row r="3" spans="1:12" ht="15.75" thickBot="1">
      <c r="A3" s="7" t="s">
        <v>0</v>
      </c>
      <c r="B3" s="7" t="s">
        <v>5</v>
      </c>
      <c r="C3" s="7" t="s">
        <v>1</v>
      </c>
      <c r="D3" s="7" t="s">
        <v>2</v>
      </c>
      <c r="E3" s="7" t="s">
        <v>3</v>
      </c>
      <c r="F3" s="7" t="s">
        <v>4</v>
      </c>
      <c r="G3" s="23"/>
      <c r="L3" s="22"/>
    </row>
    <row r="4" spans="1:12" ht="14.25" customHeight="1" thickBot="1">
      <c r="A4" s="8">
        <v>1</v>
      </c>
      <c r="B4" s="31" t="str">
        <f>'[9]Arkusz2'!D3</f>
        <v>Pietruch Weronika</v>
      </c>
      <c r="C4" s="31" t="str">
        <f>'[9]Arkusz2'!E3</f>
        <v>IGLICA - Wrocław</v>
      </c>
      <c r="D4" s="31"/>
      <c r="E4" s="41">
        <f>'[9]Arkusz2'!C11</f>
        <v>1</v>
      </c>
      <c r="F4" s="41">
        <f>'[9]Arkusz2'!H11</f>
        <v>390</v>
      </c>
      <c r="L4" s="22"/>
    </row>
    <row r="5" spans="12:43" ht="18">
      <c r="L5" s="22"/>
      <c r="O5" s="19"/>
      <c r="R5" s="43"/>
      <c r="W5" s="19"/>
      <c r="Z5" s="43"/>
      <c r="AE5" s="19"/>
      <c r="AH5" s="43"/>
      <c r="AM5" s="19"/>
      <c r="AQ5" s="43"/>
    </row>
    <row r="6" spans="15:43" ht="18">
      <c r="O6" s="19"/>
      <c r="R6" s="43"/>
      <c r="W6" s="19"/>
      <c r="Z6" s="43"/>
      <c r="AE6" s="19"/>
      <c r="AH6" s="43"/>
      <c r="AM6" s="19"/>
      <c r="AQ6" s="43"/>
    </row>
    <row r="7" spans="15:39" ht="18">
      <c r="O7" s="19"/>
      <c r="W7" s="19"/>
      <c r="AE7" s="19"/>
      <c r="AM7" s="19"/>
    </row>
    <row r="11" ht="14.25">
      <c r="L11" s="21"/>
    </row>
    <row r="12" spans="15:39" ht="14.25">
      <c r="O12" s="14"/>
      <c r="W12" s="14"/>
      <c r="AE12" s="14"/>
      <c r="AM12" s="14"/>
    </row>
    <row r="13" spans="15:41" ht="14.25">
      <c r="O13" s="14"/>
      <c r="P13" s="20"/>
      <c r="Q13" s="14"/>
      <c r="W13" s="14"/>
      <c r="X13" s="20"/>
      <c r="Y13" s="14"/>
      <c r="AE13" s="14"/>
      <c r="AF13" s="20"/>
      <c r="AG13" s="14"/>
      <c r="AM13" s="14"/>
      <c r="AN13" s="20"/>
      <c r="AO13" s="14"/>
    </row>
    <row r="14" spans="15:41" ht="14.25">
      <c r="O14" s="14"/>
      <c r="P14" s="20"/>
      <c r="Q14" s="14"/>
      <c r="W14" s="14"/>
      <c r="X14" s="20"/>
      <c r="Y14" s="14"/>
      <c r="AE14" s="14"/>
      <c r="AF14" s="20"/>
      <c r="AG14" s="14"/>
      <c r="AM14" s="14"/>
      <c r="AN14" s="20"/>
      <c r="AO14" s="14"/>
    </row>
    <row r="15" spans="15:41" ht="14.25">
      <c r="O15" s="14"/>
      <c r="P15" s="20"/>
      <c r="Q15" s="14"/>
      <c r="W15" s="14"/>
      <c r="X15" s="20"/>
      <c r="Y15" s="14"/>
      <c r="AE15" s="14"/>
      <c r="AF15" s="20"/>
      <c r="AG15" s="14"/>
      <c r="AM15" s="14"/>
      <c r="AN15" s="20"/>
      <c r="AO15" s="14"/>
    </row>
    <row r="16" spans="15:41" ht="14.25">
      <c r="O16" s="14"/>
      <c r="P16" s="20"/>
      <c r="Q16" s="14"/>
      <c r="W16" s="14"/>
      <c r="X16" s="20"/>
      <c r="Y16" s="14"/>
      <c r="AE16" s="14"/>
      <c r="AF16" s="20"/>
      <c r="AG16" s="14"/>
      <c r="AM16" s="14"/>
      <c r="AN16" s="20"/>
      <c r="AO16" s="14"/>
    </row>
    <row r="17" spans="15:41" ht="14.25">
      <c r="O17" s="14"/>
      <c r="P17" s="20"/>
      <c r="Q17" s="14"/>
      <c r="W17" s="14"/>
      <c r="X17" s="20"/>
      <c r="Y17" s="14"/>
      <c r="AE17" s="14"/>
      <c r="AF17" s="20"/>
      <c r="AG17" s="14"/>
      <c r="AM17" s="14"/>
      <c r="AN17" s="20"/>
      <c r="AO17" s="14"/>
    </row>
    <row r="18" spans="15:41" ht="14.25">
      <c r="O18" s="14"/>
      <c r="P18" s="20"/>
      <c r="Q18" s="14"/>
      <c r="W18" s="14"/>
      <c r="X18" s="20"/>
      <c r="Y18" s="14"/>
      <c r="AE18" s="14"/>
      <c r="AF18" s="20"/>
      <c r="AG18" s="14"/>
      <c r="AM18" s="14"/>
      <c r="AN18" s="20"/>
      <c r="AO18" s="14"/>
    </row>
    <row r="19" spans="15:41" ht="14.25">
      <c r="O19" s="14"/>
      <c r="P19" s="20"/>
      <c r="Q19" s="14"/>
      <c r="W19" s="14"/>
      <c r="X19" s="20"/>
      <c r="Y19" s="14"/>
      <c r="AE19" s="14"/>
      <c r="AF19" s="20"/>
      <c r="AG19" s="14"/>
      <c r="AM19" s="14"/>
      <c r="AN19" s="20"/>
      <c r="AO19" s="14"/>
    </row>
    <row r="20" spans="15:41" ht="14.25">
      <c r="O20" s="14"/>
      <c r="P20" s="20"/>
      <c r="Q20" s="14"/>
      <c r="W20" s="14"/>
      <c r="X20" s="20"/>
      <c r="Y20" s="14"/>
      <c r="AE20" s="14"/>
      <c r="AF20" s="20"/>
      <c r="AG20" s="14"/>
      <c r="AM20" s="14"/>
      <c r="AN20" s="20"/>
      <c r="AO20" s="14"/>
    </row>
    <row r="21" spans="15:41" ht="14.25">
      <c r="O21" s="14"/>
      <c r="P21" s="20"/>
      <c r="Q21" s="14"/>
      <c r="W21" s="14"/>
      <c r="X21" s="20"/>
      <c r="Y21" s="14"/>
      <c r="AE21" s="14"/>
      <c r="AF21" s="20"/>
      <c r="AG21" s="14"/>
      <c r="AM21" s="14"/>
      <c r="AN21" s="20"/>
      <c r="AO21" s="14"/>
    </row>
    <row r="22" spans="15:41" ht="14.25">
      <c r="O22" s="14"/>
      <c r="P22" s="20"/>
      <c r="Q22" s="14"/>
      <c r="W22" s="14"/>
      <c r="X22" s="20"/>
      <c r="Y22" s="14"/>
      <c r="AE22" s="14"/>
      <c r="AF22" s="20"/>
      <c r="AG22" s="14"/>
      <c r="AM22" s="14"/>
      <c r="AN22" s="20"/>
      <c r="AO22" s="14"/>
    </row>
    <row r="23" spans="15:41" ht="14.25">
      <c r="O23" s="14"/>
      <c r="P23" s="20"/>
      <c r="Q23" s="14"/>
      <c r="W23" s="14"/>
      <c r="X23" s="20"/>
      <c r="Y23" s="14"/>
      <c r="AE23" s="14"/>
      <c r="AF23" s="20"/>
      <c r="AG23" s="14"/>
      <c r="AM23" s="14"/>
      <c r="AN23" s="20"/>
      <c r="AO23" s="14"/>
    </row>
    <row r="24" spans="15:41" ht="14.25">
      <c r="O24" s="14"/>
      <c r="P24" s="20"/>
      <c r="Q24" s="14"/>
      <c r="W24" s="14"/>
      <c r="X24" s="20"/>
      <c r="Y24" s="14"/>
      <c r="AE24" s="14"/>
      <c r="AF24" s="20"/>
      <c r="AG24" s="14"/>
      <c r="AM24" s="14"/>
      <c r="AN24" s="20"/>
      <c r="AO24" s="14"/>
    </row>
    <row r="25" spans="15:41" ht="14.25">
      <c r="O25" s="14"/>
      <c r="P25" s="14"/>
      <c r="Q25" s="14"/>
      <c r="W25" s="14"/>
      <c r="X25" s="14"/>
      <c r="Y25" s="14"/>
      <c r="AE25" s="14"/>
      <c r="AF25" s="14"/>
      <c r="AG25" s="14"/>
      <c r="AM25" s="14"/>
      <c r="AN25" s="14"/>
      <c r="AO25" s="14"/>
    </row>
    <row r="26" spans="15:41" ht="14.25">
      <c r="O26" s="14"/>
      <c r="P26" s="14"/>
      <c r="Q26" s="14"/>
      <c r="W26" s="14"/>
      <c r="X26" s="14"/>
      <c r="Y26" s="14"/>
      <c r="AE26" s="14"/>
      <c r="AF26" s="14"/>
      <c r="AG26" s="14"/>
      <c r="AM26" s="14"/>
      <c r="AN26" s="14"/>
      <c r="AO26" s="14"/>
    </row>
    <row r="27" spans="15:41" ht="14.25">
      <c r="O27" s="14"/>
      <c r="P27" s="14"/>
      <c r="Q27" s="14"/>
      <c r="W27" s="14"/>
      <c r="X27" s="14"/>
      <c r="Y27" s="14"/>
      <c r="AE27" s="14"/>
      <c r="AF27" s="14"/>
      <c r="AG27" s="14"/>
      <c r="AM27" s="14"/>
      <c r="AN27" s="14"/>
      <c r="AO27" s="14"/>
    </row>
    <row r="28" spans="15:41" ht="14.25">
      <c r="O28" s="14"/>
      <c r="P28" s="14"/>
      <c r="Q28" s="14"/>
      <c r="W28" s="14"/>
      <c r="X28" s="14"/>
      <c r="Y28" s="14"/>
      <c r="AE28" s="14"/>
      <c r="AF28" s="14"/>
      <c r="AG28" s="14"/>
      <c r="AM28" s="14"/>
      <c r="AN28" s="14"/>
      <c r="AO28" s="14"/>
    </row>
    <row r="29" spans="15:41" ht="14.25">
      <c r="O29" s="14"/>
      <c r="P29" s="14"/>
      <c r="Q29" s="14"/>
      <c r="W29" s="14"/>
      <c r="X29" s="14"/>
      <c r="Y29" s="14"/>
      <c r="AE29" s="14"/>
      <c r="AF29" s="14"/>
      <c r="AG29" s="14"/>
      <c r="AM29" s="14"/>
      <c r="AN29" s="14"/>
      <c r="AO29" s="14"/>
    </row>
    <row r="30" spans="15:41" ht="14.25">
      <c r="O30" s="14"/>
      <c r="P30" s="14"/>
      <c r="Q30" s="14"/>
      <c r="W30" s="14"/>
      <c r="X30" s="14"/>
      <c r="Y30" s="14"/>
      <c r="AE30" s="14"/>
      <c r="AF30" s="14"/>
      <c r="AG30" s="14"/>
      <c r="AM30" s="14"/>
      <c r="AN30" s="14"/>
      <c r="AO30" s="14"/>
    </row>
    <row r="31" spans="15:41" ht="14.25">
      <c r="O31" s="14"/>
      <c r="P31" s="14"/>
      <c r="Q31" s="14"/>
      <c r="W31" s="14"/>
      <c r="X31" s="14"/>
      <c r="Y31" s="14"/>
      <c r="AE31" s="14"/>
      <c r="AF31" s="14"/>
      <c r="AG31" s="14"/>
      <c r="AM31" s="14"/>
      <c r="AN31" s="14"/>
      <c r="AO31" s="14"/>
    </row>
    <row r="32" spans="15:41" ht="14.25">
      <c r="O32" s="14"/>
      <c r="P32" s="14"/>
      <c r="Q32" s="14"/>
      <c r="W32" s="14"/>
      <c r="X32" s="14"/>
      <c r="Y32" s="14"/>
      <c r="AE32" s="14"/>
      <c r="AF32" s="14"/>
      <c r="AG32" s="14"/>
      <c r="AM32" s="14"/>
      <c r="AN32" s="14"/>
      <c r="AO32" s="14"/>
    </row>
    <row r="33" spans="15:41" ht="14.25">
      <c r="O33" s="14"/>
      <c r="Q33" s="14"/>
      <c r="W33" s="14"/>
      <c r="X33" s="14"/>
      <c r="Y33" s="14"/>
      <c r="AE33" s="14"/>
      <c r="AG33" s="14"/>
      <c r="AM33" s="14"/>
      <c r="AN33" s="14"/>
      <c r="AO33" s="14"/>
    </row>
    <row r="34" spans="15:41" ht="14.25">
      <c r="O34" s="14"/>
      <c r="Q34" s="14"/>
      <c r="W34" s="14"/>
      <c r="X34" s="14"/>
      <c r="Y34" s="14"/>
      <c r="AE34" s="14"/>
      <c r="AG34" s="14"/>
      <c r="AM34" s="14"/>
      <c r="AN34" s="14"/>
      <c r="AO34" s="14"/>
    </row>
    <row r="35" spans="15:41" ht="14.25">
      <c r="O35" s="14"/>
      <c r="Q35" s="14"/>
      <c r="W35" s="14"/>
      <c r="X35" s="14"/>
      <c r="Y35" s="14"/>
      <c r="AE35" s="14"/>
      <c r="AG35" s="14"/>
      <c r="AM35" s="14"/>
      <c r="AN35" s="14"/>
      <c r="AO35" s="14"/>
    </row>
    <row r="36" spans="15:41" ht="14.25">
      <c r="O36" s="14"/>
      <c r="Q36" s="14"/>
      <c r="W36" s="14"/>
      <c r="X36" s="14"/>
      <c r="Y36" s="14"/>
      <c r="AE36" s="14"/>
      <c r="AG36" s="14"/>
      <c r="AM36" s="14"/>
      <c r="AN36" s="14"/>
      <c r="AO36" s="14"/>
    </row>
    <row r="37" spans="15:41" ht="14.25">
      <c r="O37" s="14"/>
      <c r="Q37" s="14"/>
      <c r="W37" s="14"/>
      <c r="Y37" s="14"/>
      <c r="AE37" s="14"/>
      <c r="AG37" s="14"/>
      <c r="AM37" s="14"/>
      <c r="AO37" s="14"/>
    </row>
    <row r="38" spans="15:41" ht="14.25">
      <c r="O38" s="14"/>
      <c r="Q38" s="14"/>
      <c r="W38" s="14"/>
      <c r="Y38" s="14"/>
      <c r="AE38" s="14"/>
      <c r="AG38" s="14"/>
      <c r="AM38" s="14"/>
      <c r="AO38" s="14"/>
    </row>
    <row r="39" spans="15:41" ht="14.25">
      <c r="O39" s="14"/>
      <c r="Q39" s="14"/>
      <c r="W39" s="14"/>
      <c r="Y39" s="14"/>
      <c r="AE39" s="14"/>
      <c r="AG39" s="14"/>
      <c r="AM39" s="14"/>
      <c r="AO39" s="14"/>
    </row>
    <row r="40" spans="15:41" ht="14.25">
      <c r="O40" s="14"/>
      <c r="Q40" s="14"/>
      <c r="W40" s="14"/>
      <c r="Y40" s="14"/>
      <c r="AE40" s="14"/>
      <c r="AG40" s="14"/>
      <c r="AM40" s="14"/>
      <c r="AO40" s="14"/>
    </row>
    <row r="41" spans="15:41" ht="14.25">
      <c r="O41" s="14"/>
      <c r="Q41" s="14"/>
      <c r="W41" s="14"/>
      <c r="Y41" s="14"/>
      <c r="AE41" s="14"/>
      <c r="AG41" s="14"/>
      <c r="AM41" s="14"/>
      <c r="AO41" s="14"/>
    </row>
    <row r="42" spans="15:41" ht="14.25">
      <c r="O42" s="14"/>
      <c r="Q42" s="14"/>
      <c r="W42" s="14"/>
      <c r="Y42" s="14"/>
      <c r="AE42" s="14"/>
      <c r="AG42" s="14"/>
      <c r="AM42" s="14"/>
      <c r="AO42" s="14"/>
    </row>
    <row r="43" spans="15:41" ht="14.25">
      <c r="O43" s="14"/>
      <c r="Q43" s="14"/>
      <c r="W43" s="14"/>
      <c r="Y43" s="14"/>
      <c r="AE43" s="14"/>
      <c r="AG43" s="14"/>
      <c r="AM43" s="14"/>
      <c r="AO43" s="14"/>
    </row>
    <row r="44" spans="15:41" ht="14.25">
      <c r="O44" s="14"/>
      <c r="Q44" s="14"/>
      <c r="W44" s="14"/>
      <c r="Y44" s="14"/>
      <c r="AE44" s="14"/>
      <c r="AG44" s="14"/>
      <c r="AM44" s="14"/>
      <c r="AO44" s="14"/>
    </row>
    <row r="45" spans="15:41" ht="14.25">
      <c r="O45" s="14"/>
      <c r="Q45" s="14"/>
      <c r="W45" s="14"/>
      <c r="Y45" s="14"/>
      <c r="AE45" s="14"/>
      <c r="AG45" s="14"/>
      <c r="AM45" s="14"/>
      <c r="AO45" s="14"/>
    </row>
    <row r="46" spans="15:41" ht="14.25">
      <c r="O46" s="14"/>
      <c r="Q46" s="14"/>
      <c r="W46" s="14"/>
      <c r="Y46" s="14"/>
      <c r="AE46" s="14"/>
      <c r="AG46" s="14"/>
      <c r="AM46" s="14"/>
      <c r="AO46" s="14"/>
    </row>
    <row r="47" spans="15:41" ht="14.25">
      <c r="O47" s="14"/>
      <c r="Q47" s="14"/>
      <c r="W47" s="14"/>
      <c r="Y47" s="14"/>
      <c r="AE47" s="14"/>
      <c r="AG47" s="14"/>
      <c r="AM47" s="14"/>
      <c r="AO47" s="14"/>
    </row>
    <row r="48" spans="15:41" ht="14.25">
      <c r="O48" s="14"/>
      <c r="Q48" s="14"/>
      <c r="W48" s="14"/>
      <c r="Y48" s="14"/>
      <c r="AE48" s="14"/>
      <c r="AG48" s="14"/>
      <c r="AM48" s="14"/>
      <c r="AO48" s="14"/>
    </row>
    <row r="49" spans="15:41" ht="14.25">
      <c r="O49" s="14"/>
      <c r="Q49" s="14"/>
      <c r="W49" s="14"/>
      <c r="Y49" s="14"/>
      <c r="AE49" s="14"/>
      <c r="AG49" s="14"/>
      <c r="AM49" s="14"/>
      <c r="AO49" s="14"/>
    </row>
    <row r="50" spans="15:41" ht="14.25">
      <c r="O50" s="14"/>
      <c r="Q50" s="14"/>
      <c r="W50" s="14"/>
      <c r="Y50" s="14"/>
      <c r="AE50" s="14"/>
      <c r="AG50" s="14"/>
      <c r="AM50" s="14"/>
      <c r="AO50" s="14"/>
    </row>
    <row r="51" spans="15:41" ht="14.25">
      <c r="O51" s="14"/>
      <c r="Q51" s="14"/>
      <c r="W51" s="14"/>
      <c r="Y51" s="14"/>
      <c r="AE51" s="14"/>
      <c r="AG51" s="14"/>
      <c r="AM51" s="14"/>
      <c r="AO51" s="14"/>
    </row>
    <row r="52" spans="15:41" ht="14.25">
      <c r="O52" s="14"/>
      <c r="Q52" s="14"/>
      <c r="W52" s="14"/>
      <c r="Y52" s="14"/>
      <c r="AE52" s="14"/>
      <c r="AG52" s="14"/>
      <c r="AM52" s="14"/>
      <c r="AO52" s="14"/>
    </row>
    <row r="53" spans="15:41" ht="14.25">
      <c r="O53" s="14"/>
      <c r="Q53" s="14"/>
      <c r="W53" s="14"/>
      <c r="Y53" s="14"/>
      <c r="AE53" s="14"/>
      <c r="AG53" s="14"/>
      <c r="AM53" s="14"/>
      <c r="AO53" s="14"/>
    </row>
    <row r="54" spans="15:41" ht="14.25">
      <c r="O54" s="14"/>
      <c r="Q54" s="14"/>
      <c r="W54" s="14"/>
      <c r="Y54" s="14"/>
      <c r="AE54" s="14"/>
      <c r="AG54" s="14"/>
      <c r="AM54" s="14"/>
      <c r="AO54" s="14"/>
    </row>
    <row r="55" spans="15:41" ht="14.25">
      <c r="O55" s="14"/>
      <c r="Q55" s="14"/>
      <c r="W55" s="14"/>
      <c r="Y55" s="14"/>
      <c r="AE55" s="14"/>
      <c r="AG55" s="14"/>
      <c r="AM55" s="14"/>
      <c r="AO55" s="14"/>
    </row>
    <row r="56" spans="15:41" ht="14.25">
      <c r="O56" s="14"/>
      <c r="Q56" s="14"/>
      <c r="W56" s="14"/>
      <c r="Y56" s="14"/>
      <c r="AE56" s="14"/>
      <c r="AG56" s="14"/>
      <c r="AM56" s="14"/>
      <c r="AO56" s="14"/>
    </row>
    <row r="57" spans="15:41" ht="14.25">
      <c r="O57" s="14"/>
      <c r="Q57" s="14"/>
      <c r="W57" s="14"/>
      <c r="Y57" s="14"/>
      <c r="AE57" s="14"/>
      <c r="AG57" s="14"/>
      <c r="AM57" s="14"/>
      <c r="AO57" s="14"/>
    </row>
    <row r="58" spans="15:41" ht="14.25">
      <c r="O58" s="14"/>
      <c r="Q58" s="14"/>
      <c r="W58" s="14"/>
      <c r="Y58" s="14"/>
      <c r="AE58" s="14"/>
      <c r="AG58" s="14"/>
      <c r="AM58" s="14"/>
      <c r="AO58" s="14"/>
    </row>
    <row r="59" spans="15:41" ht="14.25">
      <c r="O59" s="14"/>
      <c r="Q59" s="14"/>
      <c r="W59" s="14"/>
      <c r="Y59" s="14"/>
      <c r="AE59" s="14"/>
      <c r="AG59" s="14"/>
      <c r="AM59" s="14"/>
      <c r="AO59" s="14"/>
    </row>
    <row r="60" spans="15:41" ht="14.25">
      <c r="O60" s="14"/>
      <c r="Q60" s="14"/>
      <c r="W60" s="14"/>
      <c r="Y60" s="14"/>
      <c r="AE60" s="14"/>
      <c r="AG60" s="14"/>
      <c r="AM60" s="14"/>
      <c r="AO60" s="14"/>
    </row>
    <row r="61" spans="15:41" ht="14.25">
      <c r="O61" s="14"/>
      <c r="Q61" s="14"/>
      <c r="W61" s="14"/>
      <c r="Y61" s="14"/>
      <c r="AE61" s="14"/>
      <c r="AG61" s="14"/>
      <c r="AM61" s="14"/>
      <c r="AO61" s="14"/>
    </row>
    <row r="62" spans="15:41" ht="14.25">
      <c r="O62" s="14"/>
      <c r="Q62" s="14"/>
      <c r="W62" s="14"/>
      <c r="Y62" s="14"/>
      <c r="AE62" s="14"/>
      <c r="AG62" s="14"/>
      <c r="AM62" s="14"/>
      <c r="AO62" s="14"/>
    </row>
    <row r="63" spans="15:41" ht="14.25">
      <c r="O63" s="14"/>
      <c r="Q63" s="14"/>
      <c r="W63" s="14"/>
      <c r="Y63" s="14"/>
      <c r="AE63" s="14"/>
      <c r="AG63" s="14"/>
      <c r="AM63" s="14"/>
      <c r="AO63" s="14"/>
    </row>
    <row r="64" spans="15:41" ht="14.25">
      <c r="O64" s="14"/>
      <c r="Q64" s="14"/>
      <c r="W64" s="14"/>
      <c r="Y64" s="14"/>
      <c r="AE64" s="14"/>
      <c r="AG64" s="14"/>
      <c r="AM64" s="14"/>
      <c r="AO64" s="14"/>
    </row>
    <row r="65" spans="15:41" ht="14.25">
      <c r="O65" s="14"/>
      <c r="Q65" s="14"/>
      <c r="W65" s="14"/>
      <c r="Y65" s="14"/>
      <c r="AE65" s="14"/>
      <c r="AG65" s="14"/>
      <c r="AM65" s="14"/>
      <c r="AO65" s="14"/>
    </row>
    <row r="66" spans="15:41" ht="14.25">
      <c r="O66" s="14"/>
      <c r="Q66" s="14"/>
      <c r="W66" s="14"/>
      <c r="Y66" s="14"/>
      <c r="AE66" s="14"/>
      <c r="AG66" s="14"/>
      <c r="AM66" s="14"/>
      <c r="AO66" s="14"/>
    </row>
    <row r="67" spans="15:41" ht="14.25">
      <c r="O67" s="14"/>
      <c r="Q67" s="14"/>
      <c r="W67" s="14"/>
      <c r="Y67" s="14"/>
      <c r="AE67" s="14"/>
      <c r="AG67" s="14"/>
      <c r="AM67" s="14"/>
      <c r="AO67" s="14"/>
    </row>
    <row r="68" spans="15:41" ht="14.25">
      <c r="O68" s="14"/>
      <c r="Q68" s="14"/>
      <c r="W68" s="14"/>
      <c r="Y68" s="14"/>
      <c r="AE68" s="14"/>
      <c r="AG68" s="14"/>
      <c r="AM68" s="14"/>
      <c r="AO68" s="14"/>
    </row>
    <row r="69" spans="15:41" ht="14.25">
      <c r="O69" s="14"/>
      <c r="Q69" s="14"/>
      <c r="W69" s="14"/>
      <c r="Y69" s="14"/>
      <c r="AE69" s="14"/>
      <c r="AG69" s="14"/>
      <c r="AM69" s="14"/>
      <c r="AO69" s="14"/>
    </row>
    <row r="70" spans="15:41" ht="14.25">
      <c r="O70" s="14"/>
      <c r="Q70" s="14"/>
      <c r="W70" s="14"/>
      <c r="Y70" s="14"/>
      <c r="AE70" s="14"/>
      <c r="AG70" s="14"/>
      <c r="AM70" s="14"/>
      <c r="AO70" s="14"/>
    </row>
    <row r="71" spans="15:41" ht="14.25">
      <c r="O71" s="14"/>
      <c r="Q71" s="14"/>
      <c r="W71" s="14"/>
      <c r="Y71" s="14"/>
      <c r="AE71" s="14"/>
      <c r="AG71" s="14"/>
      <c r="AM71" s="14"/>
      <c r="AO71" s="14"/>
    </row>
    <row r="72" spans="15:41" ht="14.25">
      <c r="O72" s="14"/>
      <c r="Q72" s="14"/>
      <c r="W72" s="14"/>
      <c r="Y72" s="14"/>
      <c r="AE72" s="14"/>
      <c r="AG72" s="14"/>
      <c r="AM72" s="14"/>
      <c r="AO72" s="14"/>
    </row>
    <row r="73" spans="15:41" ht="14.25">
      <c r="O73" s="14"/>
      <c r="Q73" s="14"/>
      <c r="W73" s="14"/>
      <c r="Y73" s="14"/>
      <c r="AE73" s="14"/>
      <c r="AG73" s="14"/>
      <c r="AM73" s="14"/>
      <c r="AO73" s="14"/>
    </row>
    <row r="74" spans="15:41" ht="14.25">
      <c r="O74" s="14"/>
      <c r="Q74" s="14"/>
      <c r="W74" s="14"/>
      <c r="Y74" s="14"/>
      <c r="AE74" s="14"/>
      <c r="AG74" s="14"/>
      <c r="AM74" s="14"/>
      <c r="AO74" s="14"/>
    </row>
    <row r="75" spans="15:41" ht="14.25">
      <c r="O75" s="14"/>
      <c r="Q75" s="14"/>
      <c r="W75" s="14"/>
      <c r="Y75" s="14"/>
      <c r="AE75" s="14"/>
      <c r="AG75" s="14"/>
      <c r="AM75" s="14"/>
      <c r="AO75" s="14"/>
    </row>
    <row r="76" spans="15:41" ht="14.25">
      <c r="O76" s="14"/>
      <c r="Q76" s="14"/>
      <c r="W76" s="14"/>
      <c r="Y76" s="14"/>
      <c r="AE76" s="14"/>
      <c r="AG76" s="14"/>
      <c r="AM76" s="14"/>
      <c r="AO76" s="14"/>
    </row>
    <row r="77" spans="15:41" ht="14.25">
      <c r="O77" s="14"/>
      <c r="Q77" s="14"/>
      <c r="W77" s="14"/>
      <c r="Y77" s="14"/>
      <c r="AE77" s="14"/>
      <c r="AG77" s="14"/>
      <c r="AM77" s="14"/>
      <c r="AO77" s="14"/>
    </row>
    <row r="78" spans="15:41" ht="14.25">
      <c r="O78" s="14"/>
      <c r="Q78" s="14"/>
      <c r="W78" s="14"/>
      <c r="Y78" s="14"/>
      <c r="AE78" s="14"/>
      <c r="AG78" s="14"/>
      <c r="AM78" s="14"/>
      <c r="AO78" s="14"/>
    </row>
    <row r="79" spans="15:41" ht="14.25">
      <c r="O79" s="14"/>
      <c r="Q79" s="14"/>
      <c r="W79" s="14"/>
      <c r="Y79" s="14"/>
      <c r="AE79" s="14"/>
      <c r="AG79" s="14"/>
      <c r="AM79" s="14"/>
      <c r="AO79" s="14"/>
    </row>
    <row r="80" spans="15:41" ht="14.25">
      <c r="O80" s="14"/>
      <c r="Q80" s="14"/>
      <c r="W80" s="14"/>
      <c r="Y80" s="14"/>
      <c r="AE80" s="14"/>
      <c r="AG80" s="14"/>
      <c r="AM80" s="14"/>
      <c r="AO80" s="14"/>
    </row>
    <row r="81" spans="15:41" ht="14.25">
      <c r="O81" s="14"/>
      <c r="Q81" s="14"/>
      <c r="W81" s="14"/>
      <c r="Y81" s="14"/>
      <c r="AE81" s="14"/>
      <c r="AG81" s="14"/>
      <c r="AM81" s="14"/>
      <c r="AO81" s="14"/>
    </row>
    <row r="82" spans="15:41" ht="14.25">
      <c r="O82" s="14"/>
      <c r="Q82" s="14"/>
      <c r="W82" s="14"/>
      <c r="Y82" s="14"/>
      <c r="AE82" s="14"/>
      <c r="AG82" s="14"/>
      <c r="AM82" s="14"/>
      <c r="AO82" s="14"/>
    </row>
    <row r="83" spans="15:41" ht="14.25">
      <c r="O83" s="14"/>
      <c r="Q83" s="14"/>
      <c r="W83" s="14"/>
      <c r="Y83" s="14"/>
      <c r="AE83" s="14"/>
      <c r="AG83" s="14"/>
      <c r="AM83" s="14"/>
      <c r="AO83" s="14"/>
    </row>
    <row r="84" spans="15:41" ht="14.25">
      <c r="O84" s="14"/>
      <c r="Q84" s="14"/>
      <c r="W84" s="14"/>
      <c r="Y84" s="14"/>
      <c r="AE84" s="14"/>
      <c r="AG84" s="14"/>
      <c r="AM84" s="14"/>
      <c r="AO84" s="14"/>
    </row>
    <row r="85" spans="15:41" ht="14.25">
      <c r="O85" s="14"/>
      <c r="Q85" s="14"/>
      <c r="W85" s="14"/>
      <c r="Y85" s="14"/>
      <c r="AE85" s="14"/>
      <c r="AG85" s="14"/>
      <c r="AM85" s="14"/>
      <c r="AO85" s="14"/>
    </row>
    <row r="86" spans="15:41" ht="14.25">
      <c r="O86" s="14"/>
      <c r="Q86" s="14"/>
      <c r="W86" s="14"/>
      <c r="Y86" s="14"/>
      <c r="AE86" s="14"/>
      <c r="AG86" s="14"/>
      <c r="AM86" s="14"/>
      <c r="AO86" s="14"/>
    </row>
    <row r="87" spans="15:41" ht="14.25">
      <c r="O87" s="14"/>
      <c r="Q87" s="14"/>
      <c r="W87" s="14"/>
      <c r="Y87" s="14"/>
      <c r="AE87" s="14"/>
      <c r="AG87" s="14"/>
      <c r="AM87" s="14"/>
      <c r="AO87" s="14"/>
    </row>
    <row r="88" spans="15:41" ht="14.25">
      <c r="O88" s="14"/>
      <c r="Q88" s="14"/>
      <c r="W88" s="14"/>
      <c r="Y88" s="14"/>
      <c r="AE88" s="14"/>
      <c r="AG88" s="14"/>
      <c r="AM88" s="14"/>
      <c r="AO88" s="14"/>
    </row>
    <row r="89" spans="15:41" ht="14.25">
      <c r="O89" s="14"/>
      <c r="Q89" s="14"/>
      <c r="W89" s="14"/>
      <c r="Y89" s="14"/>
      <c r="AE89" s="14"/>
      <c r="AG89" s="14"/>
      <c r="AM89" s="14"/>
      <c r="AO89" s="14"/>
    </row>
    <row r="90" spans="15:41" ht="14.25">
      <c r="O90" s="14"/>
      <c r="Q90" s="14"/>
      <c r="W90" s="14"/>
      <c r="Y90" s="14"/>
      <c r="AE90" s="14"/>
      <c r="AG90" s="14"/>
      <c r="AM90" s="14"/>
      <c r="AO90" s="14"/>
    </row>
    <row r="91" spans="15:41" ht="14.25">
      <c r="O91" s="14"/>
      <c r="Q91" s="14"/>
      <c r="W91" s="14"/>
      <c r="Y91" s="14"/>
      <c r="AE91" s="14"/>
      <c r="AG91" s="14"/>
      <c r="AM91" s="14"/>
      <c r="AO91" s="14"/>
    </row>
    <row r="92" spans="15:41" ht="14.25">
      <c r="O92" s="14"/>
      <c r="Q92" s="14"/>
      <c r="W92" s="14"/>
      <c r="Y92" s="14"/>
      <c r="AE92" s="14"/>
      <c r="AG92" s="14"/>
      <c r="AM92" s="14"/>
      <c r="AO92" s="14"/>
    </row>
    <row r="93" spans="15:41" ht="14.25">
      <c r="O93" s="14"/>
      <c r="Q93" s="14"/>
      <c r="W93" s="14"/>
      <c r="Y93" s="14"/>
      <c r="AE93" s="14"/>
      <c r="AG93" s="14"/>
      <c r="AM93" s="14"/>
      <c r="AO93" s="14"/>
    </row>
    <row r="94" spans="15:41" ht="14.25">
      <c r="O94" s="14"/>
      <c r="Q94" s="14"/>
      <c r="W94" s="14"/>
      <c r="Y94" s="14"/>
      <c r="AE94" s="14"/>
      <c r="AG94" s="14"/>
      <c r="AM94" s="14"/>
      <c r="AO94" s="14"/>
    </row>
    <row r="95" spans="15:41" ht="14.25">
      <c r="O95" s="14"/>
      <c r="Q95" s="14"/>
      <c r="W95" s="14"/>
      <c r="Y95" s="14"/>
      <c r="AE95" s="14"/>
      <c r="AG95" s="14"/>
      <c r="AM95" s="14"/>
      <c r="AO95" s="14"/>
    </row>
    <row r="96" spans="15:41" ht="14.25">
      <c r="O96" s="14"/>
      <c r="Q96" s="14"/>
      <c r="W96" s="14"/>
      <c r="Y96" s="14"/>
      <c r="AE96" s="14"/>
      <c r="AG96" s="14"/>
      <c r="AM96" s="14"/>
      <c r="AO96" s="14"/>
    </row>
    <row r="97" spans="15:41" ht="14.25">
      <c r="O97" s="14"/>
      <c r="Q97" s="14"/>
      <c r="W97" s="14"/>
      <c r="Y97" s="14"/>
      <c r="AE97" s="14"/>
      <c r="AG97" s="14"/>
      <c r="AM97" s="14"/>
      <c r="AO97" s="14"/>
    </row>
    <row r="98" spans="15:41" ht="14.25">
      <c r="O98" s="14"/>
      <c r="Q98" s="14"/>
      <c r="W98" s="14"/>
      <c r="Y98" s="14"/>
      <c r="AE98" s="14"/>
      <c r="AG98" s="14"/>
      <c r="AM98" s="14"/>
      <c r="AO98" s="14"/>
    </row>
    <row r="99" spans="15:41" ht="14.25">
      <c r="O99" s="14"/>
      <c r="Q99" s="14"/>
      <c r="W99" s="14"/>
      <c r="Y99" s="14"/>
      <c r="AE99" s="14"/>
      <c r="AG99" s="14"/>
      <c r="AM99" s="14"/>
      <c r="AO99" s="14"/>
    </row>
    <row r="100" spans="15:41" ht="14.25">
      <c r="O100" s="14"/>
      <c r="Q100" s="14"/>
      <c r="W100" s="14"/>
      <c r="Y100" s="14"/>
      <c r="AE100" s="14"/>
      <c r="AG100" s="14"/>
      <c r="AM100" s="14"/>
      <c r="AO100" s="14"/>
    </row>
    <row r="101" spans="15:41" ht="14.25">
      <c r="O101" s="14"/>
      <c r="Q101" s="14"/>
      <c r="W101" s="14"/>
      <c r="Y101" s="14"/>
      <c r="AE101" s="14"/>
      <c r="AG101" s="14"/>
      <c r="AM101" s="14"/>
      <c r="AO101" s="14"/>
    </row>
    <row r="102" spans="15:41" ht="14.25">
      <c r="O102" s="14"/>
      <c r="Q102" s="14"/>
      <c r="W102" s="14"/>
      <c r="Y102" s="14"/>
      <c r="AE102" s="14"/>
      <c r="AG102" s="14"/>
      <c r="AM102" s="14"/>
      <c r="AO102" s="14"/>
    </row>
    <row r="103" spans="15:41" ht="14.25">
      <c r="O103" s="14"/>
      <c r="Q103" s="14"/>
      <c r="W103" s="14"/>
      <c r="Y103" s="14"/>
      <c r="AE103" s="14"/>
      <c r="AG103" s="14"/>
      <c r="AM103" s="14"/>
      <c r="AO103" s="14"/>
    </row>
    <row r="104" spans="15:41" ht="14.25">
      <c r="O104" s="14"/>
      <c r="Q104" s="14"/>
      <c r="W104" s="14"/>
      <c r="Y104" s="14"/>
      <c r="AE104" s="14"/>
      <c r="AG104" s="14"/>
      <c r="AM104" s="14"/>
      <c r="AO104" s="14"/>
    </row>
    <row r="105" spans="15:41" ht="14.25">
      <c r="O105" s="14"/>
      <c r="Q105" s="14"/>
      <c r="W105" s="14"/>
      <c r="Y105" s="14"/>
      <c r="AE105" s="14"/>
      <c r="AG105" s="14"/>
      <c r="AM105" s="14"/>
      <c r="AO105" s="14"/>
    </row>
    <row r="106" spans="15:41" ht="14.25">
      <c r="O106" s="14"/>
      <c r="Q106" s="14"/>
      <c r="W106" s="14"/>
      <c r="Y106" s="14"/>
      <c r="AE106" s="14"/>
      <c r="AG106" s="14"/>
      <c r="AM106" s="14"/>
      <c r="AO106" s="14"/>
    </row>
    <row r="107" spans="15:41" ht="14.25">
      <c r="O107" s="14"/>
      <c r="Q107" s="14"/>
      <c r="W107" s="14"/>
      <c r="Y107" s="14"/>
      <c r="AE107" s="14"/>
      <c r="AG107" s="14"/>
      <c r="AM107" s="14"/>
      <c r="AO107" s="14"/>
    </row>
    <row r="108" spans="15:41" ht="14.25">
      <c r="O108" s="14"/>
      <c r="Q108" s="14"/>
      <c r="W108" s="14"/>
      <c r="Y108" s="14"/>
      <c r="AE108" s="14"/>
      <c r="AG108" s="14"/>
      <c r="AM108" s="14"/>
      <c r="AO108" s="14"/>
    </row>
    <row r="109" spans="15:41" ht="14.25">
      <c r="O109" s="14"/>
      <c r="Q109" s="14"/>
      <c r="W109" s="14"/>
      <c r="Y109" s="14"/>
      <c r="AE109" s="14"/>
      <c r="AG109" s="14"/>
      <c r="AM109" s="14"/>
      <c r="AO109" s="14"/>
    </row>
    <row r="110" spans="15:41" ht="14.25">
      <c r="O110" s="14"/>
      <c r="Q110" s="14"/>
      <c r="W110" s="14"/>
      <c r="Y110" s="14"/>
      <c r="AE110" s="14"/>
      <c r="AG110" s="14"/>
      <c r="AM110" s="14"/>
      <c r="AO110" s="14"/>
    </row>
    <row r="111" spans="15:41" ht="14.25">
      <c r="O111" s="14"/>
      <c r="Q111" s="14"/>
      <c r="W111" s="14"/>
      <c r="Y111" s="14"/>
      <c r="AE111" s="14"/>
      <c r="AG111" s="14"/>
      <c r="AM111" s="14"/>
      <c r="AO111" s="14"/>
    </row>
    <row r="112" spans="15:41" ht="14.25">
      <c r="O112" s="14"/>
      <c r="Q112" s="14"/>
      <c r="W112" s="14"/>
      <c r="Y112" s="14"/>
      <c r="AE112" s="14"/>
      <c r="AG112" s="14"/>
      <c r="AM112" s="14"/>
      <c r="AO112" s="14"/>
    </row>
    <row r="113" spans="15:41" ht="14.25">
      <c r="O113" s="14"/>
      <c r="Q113" s="14"/>
      <c r="W113" s="14"/>
      <c r="Y113" s="14"/>
      <c r="AE113" s="14"/>
      <c r="AG113" s="14"/>
      <c r="AM113" s="14"/>
      <c r="AO113" s="14"/>
    </row>
    <row r="114" spans="15:41" ht="14.25">
      <c r="O114" s="14"/>
      <c r="Q114" s="14"/>
      <c r="W114" s="14"/>
      <c r="Y114" s="14"/>
      <c r="AE114" s="14"/>
      <c r="AG114" s="14"/>
      <c r="AM114" s="14"/>
      <c r="AO114" s="14"/>
    </row>
    <row r="115" spans="15:41" ht="14.25">
      <c r="O115" s="14"/>
      <c r="Q115" s="14"/>
      <c r="W115" s="14"/>
      <c r="Y115" s="14"/>
      <c r="AE115" s="14"/>
      <c r="AG115" s="14"/>
      <c r="AM115" s="14"/>
      <c r="AO115" s="14"/>
    </row>
    <row r="116" spans="15:41" ht="14.25">
      <c r="O116" s="14"/>
      <c r="Q116" s="14"/>
      <c r="W116" s="14"/>
      <c r="Y116" s="14"/>
      <c r="AE116" s="14"/>
      <c r="AG116" s="14"/>
      <c r="AM116" s="14"/>
      <c r="AO116" s="14"/>
    </row>
    <row r="117" spans="15:41" ht="14.25">
      <c r="O117" s="14"/>
      <c r="Q117" s="14"/>
      <c r="W117" s="14"/>
      <c r="Y117" s="14"/>
      <c r="AE117" s="14"/>
      <c r="AG117" s="14"/>
      <c r="AM117" s="14"/>
      <c r="AO117" s="14"/>
    </row>
    <row r="118" spans="15:41" ht="14.25">
      <c r="O118" s="14"/>
      <c r="Q118" s="14"/>
      <c r="W118" s="14"/>
      <c r="Y118" s="14"/>
      <c r="AE118" s="14"/>
      <c r="AG118" s="14"/>
      <c r="AM118" s="14"/>
      <c r="AO118" s="14"/>
    </row>
    <row r="119" spans="15:41" ht="14.25">
      <c r="O119" s="14"/>
      <c r="Q119" s="14"/>
      <c r="W119" s="14"/>
      <c r="Y119" s="14"/>
      <c r="AE119" s="14"/>
      <c r="AG119" s="14"/>
      <c r="AM119" s="14"/>
      <c r="AO119" s="14"/>
    </row>
    <row r="120" spans="15:41" ht="14.25">
      <c r="O120" s="14"/>
      <c r="Q120" s="14"/>
      <c r="W120" s="14"/>
      <c r="Y120" s="14"/>
      <c r="AE120" s="14"/>
      <c r="AG120" s="14"/>
      <c r="AM120" s="14"/>
      <c r="AO120" s="14"/>
    </row>
    <row r="121" spans="15:41" ht="14.25">
      <c r="O121" s="14"/>
      <c r="Q121" s="14"/>
      <c r="W121" s="14"/>
      <c r="Y121" s="14"/>
      <c r="AE121" s="14"/>
      <c r="AG121" s="14"/>
      <c r="AM121" s="14"/>
      <c r="AO121" s="14"/>
    </row>
    <row r="122" spans="15:41" ht="14.25">
      <c r="O122" s="14"/>
      <c r="Q122" s="14"/>
      <c r="W122" s="14"/>
      <c r="Y122" s="14"/>
      <c r="AE122" s="14"/>
      <c r="AG122" s="14"/>
      <c r="AM122" s="14"/>
      <c r="AO122" s="14"/>
    </row>
    <row r="123" spans="15:41" ht="14.25">
      <c r="O123" s="14"/>
      <c r="Q123" s="14"/>
      <c r="W123" s="14"/>
      <c r="Y123" s="14"/>
      <c r="AE123" s="14"/>
      <c r="AG123" s="14"/>
      <c r="AM123" s="14"/>
      <c r="AO123" s="14"/>
    </row>
    <row r="124" spans="15:41" ht="14.25">
      <c r="O124" s="14"/>
      <c r="Q124" s="14"/>
      <c r="W124" s="14"/>
      <c r="Y124" s="14"/>
      <c r="AE124" s="14"/>
      <c r="AG124" s="14"/>
      <c r="AM124" s="14"/>
      <c r="AO124" s="14"/>
    </row>
    <row r="125" spans="15:41" ht="14.25">
      <c r="O125" s="14"/>
      <c r="Q125" s="14"/>
      <c r="W125" s="14"/>
      <c r="Y125" s="14"/>
      <c r="AE125" s="14"/>
      <c r="AG125" s="14"/>
      <c r="AM125" s="14"/>
      <c r="AO125" s="14"/>
    </row>
    <row r="126" spans="15:41" ht="14.25">
      <c r="O126" s="14"/>
      <c r="Q126" s="14"/>
      <c r="W126" s="14"/>
      <c r="Y126" s="14"/>
      <c r="AE126" s="14"/>
      <c r="AG126" s="14"/>
      <c r="AM126" s="14"/>
      <c r="AO126" s="14"/>
    </row>
    <row r="127" spans="15:41" ht="14.25">
      <c r="O127" s="14"/>
      <c r="Q127" s="14"/>
      <c r="W127" s="14"/>
      <c r="Y127" s="14"/>
      <c r="AE127" s="14"/>
      <c r="AG127" s="14"/>
      <c r="AM127" s="14"/>
      <c r="AO127" s="14"/>
    </row>
    <row r="128" spans="15:41" ht="14.25">
      <c r="O128" s="14"/>
      <c r="Q128" s="14"/>
      <c r="W128" s="14"/>
      <c r="Y128" s="14"/>
      <c r="AE128" s="14"/>
      <c r="AG128" s="14"/>
      <c r="AM128" s="14"/>
      <c r="AO128" s="14"/>
    </row>
    <row r="129" spans="15:41" ht="14.25">
      <c r="O129" s="14"/>
      <c r="Q129" s="14"/>
      <c r="W129" s="14"/>
      <c r="Y129" s="14"/>
      <c r="AE129" s="14"/>
      <c r="AG129" s="14"/>
      <c r="AM129" s="14"/>
      <c r="AO129" s="14"/>
    </row>
    <row r="130" spans="15:41" ht="14.25">
      <c r="O130" s="14"/>
      <c r="Q130" s="14"/>
      <c r="W130" s="14"/>
      <c r="Y130" s="14"/>
      <c r="AE130" s="14"/>
      <c r="AG130" s="14"/>
      <c r="AM130" s="14"/>
      <c r="AO130" s="14"/>
    </row>
    <row r="131" spans="15:41" ht="14.25">
      <c r="O131" s="14"/>
      <c r="Q131" s="14"/>
      <c r="W131" s="14"/>
      <c r="Y131" s="14"/>
      <c r="AE131" s="14"/>
      <c r="AG131" s="14"/>
      <c r="AM131" s="14"/>
      <c r="AO131" s="14"/>
    </row>
    <row r="132" spans="15:41" ht="14.25">
      <c r="O132" s="14"/>
      <c r="Q132" s="14"/>
      <c r="W132" s="14"/>
      <c r="Y132" s="14"/>
      <c r="AE132" s="14"/>
      <c r="AG132" s="14"/>
      <c r="AM132" s="14"/>
      <c r="AO132" s="14"/>
    </row>
    <row r="133" spans="15:41" ht="14.25">
      <c r="O133" s="14"/>
      <c r="Q133" s="14"/>
      <c r="W133" s="14"/>
      <c r="Y133" s="14"/>
      <c r="AE133" s="14"/>
      <c r="AG133" s="14"/>
      <c r="AM133" s="14"/>
      <c r="AO133" s="14"/>
    </row>
    <row r="134" spans="15:41" ht="14.25">
      <c r="O134" s="14"/>
      <c r="Q134" s="14"/>
      <c r="W134" s="14"/>
      <c r="Y134" s="14"/>
      <c r="AE134" s="14"/>
      <c r="AG134" s="14"/>
      <c r="AM134" s="14"/>
      <c r="AO134" s="14"/>
    </row>
    <row r="135" spans="15:41" ht="14.25">
      <c r="O135" s="14"/>
      <c r="Q135" s="14"/>
      <c r="W135" s="14"/>
      <c r="Y135" s="14"/>
      <c r="AE135" s="14"/>
      <c r="AG135" s="14"/>
      <c r="AM135" s="14"/>
      <c r="AO135" s="14"/>
    </row>
    <row r="136" spans="15:41" ht="14.25">
      <c r="O136" s="14"/>
      <c r="Q136" s="14"/>
      <c r="W136" s="14"/>
      <c r="Y136" s="14"/>
      <c r="AE136" s="14"/>
      <c r="AG136" s="14"/>
      <c r="AM136" s="14"/>
      <c r="AO136" s="14"/>
    </row>
    <row r="137" spans="15:41" ht="14.25">
      <c r="O137" s="14"/>
      <c r="Q137" s="14"/>
      <c r="W137" s="14"/>
      <c r="Y137" s="14"/>
      <c r="AE137" s="14"/>
      <c r="AG137" s="14"/>
      <c r="AM137" s="14"/>
      <c r="AO137" s="14"/>
    </row>
    <row r="138" spans="15:41" ht="14.25">
      <c r="O138" s="14"/>
      <c r="Q138" s="14"/>
      <c r="W138" s="14"/>
      <c r="Y138" s="14"/>
      <c r="AE138" s="14"/>
      <c r="AG138" s="14"/>
      <c r="AM138" s="14"/>
      <c r="AO138" s="14"/>
    </row>
    <row r="139" spans="15:41" ht="14.25">
      <c r="O139" s="14"/>
      <c r="Q139" s="14"/>
      <c r="W139" s="14"/>
      <c r="Y139" s="14"/>
      <c r="AE139" s="14"/>
      <c r="AG139" s="14"/>
      <c r="AM139" s="14"/>
      <c r="AO139" s="14"/>
    </row>
    <row r="140" spans="15:41" ht="14.25">
      <c r="O140" s="14"/>
      <c r="Q140" s="14"/>
      <c r="W140" s="14"/>
      <c r="Y140" s="14"/>
      <c r="AE140" s="14"/>
      <c r="AG140" s="14"/>
      <c r="AM140" s="14"/>
      <c r="AO140" s="14"/>
    </row>
    <row r="141" spans="15:41" ht="14.25">
      <c r="O141" s="14"/>
      <c r="Q141" s="14"/>
      <c r="W141" s="14"/>
      <c r="Y141" s="14"/>
      <c r="AE141" s="14"/>
      <c r="AG141" s="14"/>
      <c r="AM141" s="14"/>
      <c r="AO141" s="14"/>
    </row>
    <row r="142" spans="15:41" ht="14.25">
      <c r="O142" s="14"/>
      <c r="Q142" s="14"/>
      <c r="W142" s="14"/>
      <c r="Y142" s="14"/>
      <c r="AE142" s="14"/>
      <c r="AG142" s="14"/>
      <c r="AM142" s="14"/>
      <c r="AO142" s="14"/>
    </row>
  </sheetData>
  <sheetProtection/>
  <mergeCells count="4">
    <mergeCell ref="AH5:AH6"/>
    <mergeCell ref="AQ5:AQ6"/>
    <mergeCell ref="Z5:Z6"/>
    <mergeCell ref="R5:R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B1">
      <selection activeCell="F17" sqref="F17"/>
    </sheetView>
  </sheetViews>
  <sheetFormatPr defaultColWidth="9.140625" defaultRowHeight="15"/>
  <cols>
    <col min="1" max="1" width="8.8515625" style="5" customWidth="1"/>
    <col min="2" max="2" width="29.421875" style="5" customWidth="1"/>
    <col min="3" max="3" width="47.421875" style="5" customWidth="1"/>
    <col min="4" max="4" width="8.8515625" style="5" customWidth="1"/>
    <col min="5" max="5" width="11.28125" style="5" customWidth="1"/>
    <col min="6" max="16384" width="8.8515625" style="5" customWidth="1"/>
  </cols>
  <sheetData>
    <row r="1" ht="23.25">
      <c r="A1" s="24" t="s">
        <v>30</v>
      </c>
    </row>
    <row r="2" ht="15.75" thickBot="1"/>
    <row r="3" spans="1:7" s="4" customFormat="1" ht="15.75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  <c r="G3" s="3"/>
    </row>
    <row r="4" spans="1:7" ht="15.75" thickBot="1">
      <c r="A4" s="8">
        <v>1</v>
      </c>
      <c r="B4" s="31" t="str">
        <f>'[8]Arkusz2'!D57</f>
        <v>Marcinkowska Klaudia</v>
      </c>
      <c r="C4" s="31" t="str">
        <f>'[8]Arkusz2'!E57</f>
        <v>AKSEL - Rzeszów</v>
      </c>
      <c r="D4" s="31"/>
      <c r="E4" s="35">
        <f>'[8]Arkusz2'!C65</f>
        <v>1</v>
      </c>
      <c r="F4" s="35">
        <f>'[8]Arkusz2'!H65</f>
        <v>390</v>
      </c>
      <c r="G4" s="9"/>
    </row>
    <row r="5" spans="1:6" ht="15.75" thickBot="1">
      <c r="A5" s="8">
        <f aca="true" t="shared" si="0" ref="A5:A10">IF(E5&gt;0,A4+1,0)</f>
        <v>2</v>
      </c>
      <c r="B5" s="31" t="str">
        <f>'[8]Arkusz2'!D39</f>
        <v>Tarasewicz Natalia</v>
      </c>
      <c r="C5" s="31" t="str">
        <f>'[8]Arkusz2'!E39</f>
        <v>KADRYL - Białystok</v>
      </c>
      <c r="D5" s="31"/>
      <c r="E5" s="35">
        <f>'[8]Arkusz2'!C47</f>
        <v>1</v>
      </c>
      <c r="F5" s="35">
        <f>'[8]Arkusz2'!H47</f>
        <v>230</v>
      </c>
    </row>
    <row r="6" spans="1:6" ht="15.75" thickBot="1">
      <c r="A6" s="8">
        <f t="shared" si="0"/>
        <v>3</v>
      </c>
      <c r="B6" s="31" t="str">
        <f>'[8]Arkusz2'!D48</f>
        <v>Salwierak Klaudia</v>
      </c>
      <c r="C6" s="31" t="str">
        <f>'[8]Arkusz2'!E48</f>
        <v>KTT URBAN - Tadeusz i Greta Urban Nowa Sól</v>
      </c>
      <c r="D6" s="31"/>
      <c r="E6" s="35">
        <f>'[8]Arkusz2'!C56</f>
        <v>1</v>
      </c>
      <c r="F6" s="35">
        <f>'[8]Arkusz2'!H56</f>
        <v>230</v>
      </c>
    </row>
    <row r="7" spans="1:6" ht="15.75" thickBot="1">
      <c r="A7" s="8">
        <f t="shared" si="0"/>
        <v>4</v>
      </c>
      <c r="B7" s="31" t="str">
        <f>'[8]Arkusz2'!D3</f>
        <v>Kleszcz Iga</v>
      </c>
      <c r="C7" s="31" t="str">
        <f>'[8]Arkusz2'!E3</f>
        <v>MARENGO - Dąbrowa Górnicza</v>
      </c>
      <c r="D7" s="31"/>
      <c r="E7" s="35">
        <f>'[8]Arkusz2'!C11</f>
        <v>1</v>
      </c>
      <c r="F7" s="35">
        <f>'[8]Arkusz2'!H11</f>
        <v>172</v>
      </c>
    </row>
    <row r="8" spans="1:6" ht="15.75" thickBot="1">
      <c r="A8" s="8">
        <f t="shared" si="0"/>
        <v>5</v>
      </c>
      <c r="B8" s="31" t="str">
        <f>'[8]Arkusz2'!D21</f>
        <v>Blachnicka Michalina</v>
      </c>
      <c r="C8" s="31" t="str">
        <f>'[8]Arkusz2'!E21</f>
        <v>INSPIRACJA - Wrocław</v>
      </c>
      <c r="D8" s="31"/>
      <c r="E8" s="35">
        <f>'[8]Arkusz2'!C29</f>
        <v>1</v>
      </c>
      <c r="F8" s="35">
        <f>'[8]Arkusz2'!H29</f>
        <v>172</v>
      </c>
    </row>
    <row r="9" spans="1:6" ht="15.75" thickBot="1">
      <c r="A9" s="8">
        <f t="shared" si="0"/>
        <v>6</v>
      </c>
      <c r="B9" s="31" t="str">
        <f>'[8]Arkusz2'!D12</f>
        <v>Bonar Lena</v>
      </c>
      <c r="C9" s="31" t="str">
        <f>'[8]Arkusz2'!E12</f>
        <v>CUBANA - Nowy Targ</v>
      </c>
      <c r="D9" s="31"/>
      <c r="E9" s="35">
        <f>'[8]Arkusz2'!C20</f>
        <v>1</v>
      </c>
      <c r="F9" s="35">
        <f>'[8]Arkusz2'!H20</f>
        <v>140</v>
      </c>
    </row>
    <row r="10" spans="1:6" ht="15.75" thickBot="1">
      <c r="A10" s="8">
        <f t="shared" si="0"/>
        <v>7</v>
      </c>
      <c r="B10" s="31" t="str">
        <f>'[8]Arkusz2'!D30</f>
        <v>Hut Julia</v>
      </c>
      <c r="C10" s="31" t="str">
        <f>'[8]Arkusz2'!E30</f>
        <v>ZIELIŃSKA - Ząbkowice</v>
      </c>
      <c r="D10" s="31"/>
      <c r="E10" s="35">
        <f>'[8]Arkusz2'!C38</f>
        <v>1</v>
      </c>
      <c r="F10" s="35">
        <f>'[8]Arkusz2'!H38</f>
        <v>140</v>
      </c>
    </row>
    <row r="11" spans="1:6" ht="15.75" thickBot="1">
      <c r="A11" s="8"/>
      <c r="B11" s="15"/>
      <c r="C11" s="16"/>
      <c r="D11"/>
      <c r="E11" s="17"/>
      <c r="F11" s="12"/>
    </row>
    <row r="12" spans="1:6" ht="15.75" thickBot="1">
      <c r="A12" s="8"/>
      <c r="B12" s="15"/>
      <c r="C12" s="16"/>
      <c r="D12"/>
      <c r="E12" s="17"/>
      <c r="F12" s="12"/>
    </row>
    <row r="13" spans="1:6" ht="15.75" thickBot="1">
      <c r="A13" s="8"/>
      <c r="B13" s="15"/>
      <c r="C13" s="16"/>
      <c r="D13"/>
      <c r="E13" s="17"/>
      <c r="F13" s="12"/>
    </row>
    <row r="14" spans="1:6" ht="15.75" thickBot="1">
      <c r="A14" s="8"/>
      <c r="B14" s="15"/>
      <c r="C14" s="13"/>
      <c r="D14"/>
      <c r="E14" s="17"/>
      <c r="F14" s="12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C1">
      <selection activeCell="F17" sqref="F17"/>
    </sheetView>
  </sheetViews>
  <sheetFormatPr defaultColWidth="9.140625" defaultRowHeight="15"/>
  <cols>
    <col min="1" max="1" width="7.8515625" style="5" customWidth="1"/>
    <col min="2" max="2" width="31.140625" style="5" customWidth="1"/>
    <col min="3" max="3" width="47.140625" style="5" customWidth="1"/>
    <col min="4" max="4" width="8.140625" style="5" customWidth="1"/>
    <col min="5" max="5" width="11.8515625" style="5" customWidth="1"/>
    <col min="6" max="6" width="9.57421875" style="5" customWidth="1"/>
    <col min="7" max="16384" width="8.8515625" style="5" customWidth="1"/>
  </cols>
  <sheetData>
    <row r="1" ht="23.25">
      <c r="A1" s="24" t="s">
        <v>81</v>
      </c>
    </row>
    <row r="2" ht="15.75" thickBot="1"/>
    <row r="3" spans="1:7" s="4" customFormat="1" ht="15.75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  <c r="G3" s="3"/>
    </row>
    <row r="4" spans="1:7" ht="15.75" thickBot="1">
      <c r="A4" s="8">
        <v>1</v>
      </c>
      <c r="B4" s="40" t="s">
        <v>28</v>
      </c>
      <c r="C4" s="40" t="s">
        <v>29</v>
      </c>
      <c r="D4" s="40"/>
      <c r="E4" s="32">
        <v>1</v>
      </c>
      <c r="F4" s="32">
        <v>232</v>
      </c>
      <c r="G4" s="9"/>
    </row>
    <row r="5" spans="1:6" ht="15.75" thickBot="1">
      <c r="A5" s="8">
        <v>2</v>
      </c>
      <c r="B5" s="31" t="s">
        <v>82</v>
      </c>
      <c r="C5" s="31" t="s">
        <v>59</v>
      </c>
      <c r="D5" s="31"/>
      <c r="E5" s="35">
        <v>1</v>
      </c>
      <c r="F5" s="41">
        <v>230</v>
      </c>
    </row>
    <row r="6" spans="1:6" ht="15.75" thickBot="1">
      <c r="A6" s="8">
        <v>3</v>
      </c>
      <c r="B6" s="31" t="s">
        <v>83</v>
      </c>
      <c r="C6" s="31" t="s">
        <v>84</v>
      </c>
      <c r="D6" s="31"/>
      <c r="E6" s="35">
        <v>1</v>
      </c>
      <c r="F6" s="41">
        <v>230</v>
      </c>
    </row>
    <row r="7" spans="1:6" ht="15.75" thickBot="1">
      <c r="A7" s="8">
        <v>4</v>
      </c>
      <c r="B7" s="31" t="s">
        <v>26</v>
      </c>
      <c r="C7" s="31" t="s">
        <v>27</v>
      </c>
      <c r="D7" s="31"/>
      <c r="E7" s="35">
        <v>1</v>
      </c>
      <c r="F7" s="35">
        <v>190</v>
      </c>
    </row>
    <row r="8" spans="1:6" ht="15.75" thickBot="1">
      <c r="A8" s="8">
        <v>5</v>
      </c>
      <c r="B8" s="38" t="s">
        <v>24</v>
      </c>
      <c r="C8" s="38" t="s">
        <v>25</v>
      </c>
      <c r="D8" s="38"/>
      <c r="E8" s="39">
        <v>1</v>
      </c>
      <c r="F8" s="39">
        <v>172</v>
      </c>
    </row>
    <row r="9" spans="1:6" ht="15.75" thickBot="1">
      <c r="A9" s="8">
        <v>6</v>
      </c>
      <c r="B9" s="31" t="s">
        <v>22</v>
      </c>
      <c r="C9" s="31" t="s">
        <v>23</v>
      </c>
      <c r="D9" s="31"/>
      <c r="E9" s="35">
        <v>1</v>
      </c>
      <c r="F9" s="35">
        <v>140</v>
      </c>
    </row>
    <row r="10" ht="15.75" thickBot="1">
      <c r="A10" s="8"/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8515625" style="21" customWidth="1"/>
    <col min="2" max="2" width="24.421875" style="18" customWidth="1"/>
    <col min="3" max="3" width="52.7109375" style="18" customWidth="1"/>
    <col min="4" max="4" width="8.140625" style="18" customWidth="1"/>
    <col min="5" max="5" width="11.8515625" style="18" customWidth="1"/>
    <col min="6" max="6" width="9.57421875" style="18" customWidth="1"/>
    <col min="7" max="16384" width="8.8515625" style="18" customWidth="1"/>
  </cols>
  <sheetData>
    <row r="1" spans="1:6" ht="23.25">
      <c r="A1" s="24" t="s">
        <v>31</v>
      </c>
      <c r="B1" s="5"/>
      <c r="C1" s="5"/>
      <c r="D1" s="5"/>
      <c r="E1" s="5"/>
      <c r="F1" s="5"/>
    </row>
    <row r="2" spans="1:6" ht="15.75" thickBot="1">
      <c r="A2" s="5"/>
      <c r="B2" s="5"/>
      <c r="C2" s="5"/>
      <c r="D2" s="5"/>
      <c r="E2" s="5"/>
      <c r="F2" s="5"/>
    </row>
    <row r="3" spans="1:6" ht="30" customHeight="1" thickBot="1">
      <c r="A3" s="7" t="s">
        <v>0</v>
      </c>
      <c r="B3" s="10" t="s">
        <v>5</v>
      </c>
      <c r="C3" s="10" t="s">
        <v>1</v>
      </c>
      <c r="D3" s="7" t="s">
        <v>2</v>
      </c>
      <c r="E3" s="7" t="s">
        <v>3</v>
      </c>
      <c r="F3" s="7" t="s">
        <v>4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F33" sqref="F33"/>
    </sheetView>
  </sheetViews>
  <sheetFormatPr defaultColWidth="9.140625" defaultRowHeight="15"/>
  <cols>
    <col min="1" max="1" width="5.57421875" style="3" customWidth="1"/>
    <col min="2" max="2" width="29.28125" style="5" customWidth="1"/>
    <col min="3" max="3" width="42.00390625" style="5" customWidth="1"/>
    <col min="4" max="4" width="6.7109375" style="5" customWidth="1"/>
    <col min="5" max="5" width="7.8515625" style="3" customWidth="1"/>
    <col min="6" max="6" width="8.421875" style="6" customWidth="1"/>
    <col min="7" max="16384" width="8.8515625" style="5" customWidth="1"/>
  </cols>
  <sheetData>
    <row r="1" ht="23.25">
      <c r="A1" s="28" t="s">
        <v>33</v>
      </c>
    </row>
    <row r="2" ht="15.75" thickBot="1"/>
    <row r="3" spans="1:7" ht="30" customHeight="1" thickBot="1">
      <c r="A3" s="7" t="s">
        <v>0</v>
      </c>
      <c r="B3" s="26" t="s">
        <v>5</v>
      </c>
      <c r="C3" s="26" t="s">
        <v>1</v>
      </c>
      <c r="D3" s="27" t="s">
        <v>2</v>
      </c>
      <c r="E3" s="27" t="s">
        <v>3</v>
      </c>
      <c r="F3" s="27" t="s">
        <v>4</v>
      </c>
      <c r="G3" s="3"/>
    </row>
    <row r="4" spans="1:7" ht="15.75" thickBot="1">
      <c r="A4" s="8">
        <v>1</v>
      </c>
      <c r="B4" s="31" t="s">
        <v>87</v>
      </c>
      <c r="C4" s="31" t="s">
        <v>7</v>
      </c>
      <c r="D4" s="31"/>
      <c r="E4" s="35">
        <v>6</v>
      </c>
      <c r="F4" s="31">
        <v>1382</v>
      </c>
      <c r="G4" s="25"/>
    </row>
    <row r="5" spans="1:6" ht="15.75" thickBot="1">
      <c r="A5" s="8">
        <f>IF(E5&gt;0,A4+1,0)</f>
        <v>2</v>
      </c>
      <c r="B5" s="31" t="s">
        <v>85</v>
      </c>
      <c r="C5" s="31" t="s">
        <v>86</v>
      </c>
      <c r="D5" s="31"/>
      <c r="E5" s="35">
        <v>6</v>
      </c>
      <c r="F5" s="31">
        <v>1288</v>
      </c>
    </row>
    <row r="6" spans="1:6" ht="15.75" thickBot="1">
      <c r="A6" s="8">
        <f aca="true" t="shared" si="0" ref="A6:A33">IF(E6&gt;0,A5+1,0)</f>
        <v>3</v>
      </c>
      <c r="B6" s="31" t="s">
        <v>44</v>
      </c>
      <c r="C6" s="31" t="s">
        <v>45</v>
      </c>
      <c r="D6" s="31"/>
      <c r="E6" s="35">
        <v>3</v>
      </c>
      <c r="F6" s="31">
        <v>698</v>
      </c>
    </row>
    <row r="7" spans="1:6" ht="15.75" thickBot="1">
      <c r="A7" s="8">
        <f t="shared" si="0"/>
        <v>4</v>
      </c>
      <c r="B7" s="31" t="s">
        <v>37</v>
      </c>
      <c r="C7" s="31" t="s">
        <v>18</v>
      </c>
      <c r="D7" s="31"/>
      <c r="E7" s="35">
        <v>4</v>
      </c>
      <c r="F7" s="31">
        <v>672</v>
      </c>
    </row>
    <row r="8" spans="1:6" ht="15.75" thickBot="1">
      <c r="A8" s="8">
        <f t="shared" si="0"/>
        <v>5</v>
      </c>
      <c r="B8" s="31" t="s">
        <v>35</v>
      </c>
      <c r="C8" s="31" t="s">
        <v>36</v>
      </c>
      <c r="D8" s="31"/>
      <c r="E8" s="35">
        <v>2</v>
      </c>
      <c r="F8" s="31">
        <v>406</v>
      </c>
    </row>
    <row r="9" spans="1:6" ht="15.75" thickBot="1">
      <c r="A9" s="8">
        <f t="shared" si="0"/>
        <v>6</v>
      </c>
      <c r="B9" s="31" t="s">
        <v>42</v>
      </c>
      <c r="C9" s="31" t="s">
        <v>43</v>
      </c>
      <c r="D9" s="31"/>
      <c r="E9" s="35">
        <v>1</v>
      </c>
      <c r="F9" s="31">
        <v>400</v>
      </c>
    </row>
    <row r="10" spans="1:6" ht="15.75" thickBot="1">
      <c r="A10" s="8">
        <f t="shared" si="0"/>
        <v>7</v>
      </c>
      <c r="B10" s="31" t="s">
        <v>11</v>
      </c>
      <c r="C10" s="31" t="s">
        <v>12</v>
      </c>
      <c r="D10" s="31"/>
      <c r="E10" s="35">
        <v>2</v>
      </c>
      <c r="F10" s="31">
        <v>342</v>
      </c>
    </row>
    <row r="11" spans="1:6" ht="15.75" thickBot="1">
      <c r="A11" s="8">
        <f t="shared" si="0"/>
        <v>8</v>
      </c>
      <c r="B11" s="31" t="s">
        <v>50</v>
      </c>
      <c r="C11" s="31" t="s">
        <v>51</v>
      </c>
      <c r="D11" s="31"/>
      <c r="E11" s="35">
        <v>2</v>
      </c>
      <c r="F11" s="31">
        <v>320</v>
      </c>
    </row>
    <row r="12" spans="1:6" ht="15.75" thickBot="1">
      <c r="A12" s="8">
        <f t="shared" si="0"/>
        <v>9</v>
      </c>
      <c r="B12" s="31" t="s">
        <v>49</v>
      </c>
      <c r="C12" s="31" t="s">
        <v>47</v>
      </c>
      <c r="D12" s="31"/>
      <c r="E12" s="35">
        <v>2</v>
      </c>
      <c r="F12" s="31">
        <v>319.5</v>
      </c>
    </row>
    <row r="13" spans="1:6" ht="15.75" thickBot="1">
      <c r="A13" s="8">
        <f t="shared" si="0"/>
        <v>10</v>
      </c>
      <c r="B13" s="31" t="s">
        <v>38</v>
      </c>
      <c r="C13" s="31" t="s">
        <v>18</v>
      </c>
      <c r="D13" s="31"/>
      <c r="E13" s="35">
        <v>2</v>
      </c>
      <c r="F13" s="31">
        <v>290</v>
      </c>
    </row>
    <row r="14" spans="1:6" ht="15.75" thickBot="1">
      <c r="A14" s="8">
        <f t="shared" si="0"/>
        <v>11</v>
      </c>
      <c r="B14" s="31" t="s">
        <v>40</v>
      </c>
      <c r="C14" s="31" t="s">
        <v>41</v>
      </c>
      <c r="D14" s="31"/>
      <c r="E14" s="35">
        <v>2</v>
      </c>
      <c r="F14" s="31">
        <v>290</v>
      </c>
    </row>
    <row r="15" spans="1:6" ht="15.75" thickBot="1">
      <c r="A15" s="8">
        <f t="shared" si="0"/>
        <v>12</v>
      </c>
      <c r="B15" s="31" t="s">
        <v>73</v>
      </c>
      <c r="C15" s="31" t="s">
        <v>45</v>
      </c>
      <c r="D15" s="31"/>
      <c r="E15" s="35">
        <v>2</v>
      </c>
      <c r="F15" s="31">
        <v>274</v>
      </c>
    </row>
    <row r="16" spans="1:6" ht="15.75" thickBot="1">
      <c r="A16" s="8">
        <f t="shared" si="0"/>
        <v>13</v>
      </c>
      <c r="B16" s="31" t="s">
        <v>13</v>
      </c>
      <c r="C16" s="31" t="s">
        <v>8</v>
      </c>
      <c r="D16" s="31"/>
      <c r="E16" s="35">
        <v>2</v>
      </c>
      <c r="F16" s="31">
        <v>256</v>
      </c>
    </row>
    <row r="17" spans="1:6" ht="15.75" thickBot="1">
      <c r="A17" s="8">
        <f t="shared" si="0"/>
        <v>14</v>
      </c>
      <c r="B17" s="31" t="s">
        <v>46</v>
      </c>
      <c r="C17" s="31" t="s">
        <v>47</v>
      </c>
      <c r="D17" s="31"/>
      <c r="E17" s="35">
        <v>1</v>
      </c>
      <c r="F17" s="31">
        <v>256</v>
      </c>
    </row>
    <row r="18" spans="1:6" ht="15.75" thickBot="1">
      <c r="A18" s="8">
        <f t="shared" si="0"/>
        <v>15</v>
      </c>
      <c r="B18" s="31" t="s">
        <v>48</v>
      </c>
      <c r="C18" s="31" t="s">
        <v>47</v>
      </c>
      <c r="D18" s="31"/>
      <c r="E18" s="35">
        <v>1</v>
      </c>
      <c r="F18" s="31">
        <v>219</v>
      </c>
    </row>
    <row r="19" spans="1:6" ht="15.75" thickBot="1">
      <c r="A19" s="8">
        <f t="shared" si="0"/>
        <v>16</v>
      </c>
      <c r="B19" s="31" t="s">
        <v>52</v>
      </c>
      <c r="C19" s="31" t="s">
        <v>27</v>
      </c>
      <c r="D19" s="31"/>
      <c r="E19" s="35">
        <v>2</v>
      </c>
      <c r="F19" s="31">
        <v>212</v>
      </c>
    </row>
    <row r="20" spans="1:6" ht="15.75" thickBot="1">
      <c r="A20" s="8">
        <f t="shared" si="0"/>
        <v>17</v>
      </c>
      <c r="B20" s="31" t="s">
        <v>79</v>
      </c>
      <c r="C20" s="31" t="s">
        <v>80</v>
      </c>
      <c r="D20" s="31"/>
      <c r="E20" s="35">
        <v>1</v>
      </c>
      <c r="F20" s="31">
        <v>172</v>
      </c>
    </row>
    <row r="21" spans="1:6" ht="15.75" thickBot="1">
      <c r="A21" s="8">
        <f t="shared" si="0"/>
        <v>18</v>
      </c>
      <c r="B21" s="31" t="s">
        <v>53</v>
      </c>
      <c r="C21" s="31" t="s">
        <v>54</v>
      </c>
      <c r="D21" s="31"/>
      <c r="E21" s="35">
        <v>1</v>
      </c>
      <c r="F21" s="31">
        <v>154</v>
      </c>
    </row>
    <row r="22" spans="1:6" ht="15.75" thickBot="1">
      <c r="A22" s="8">
        <f t="shared" si="0"/>
        <v>19</v>
      </c>
      <c r="B22" s="31" t="s">
        <v>55</v>
      </c>
      <c r="C22" s="31" t="s">
        <v>56</v>
      </c>
      <c r="D22" s="31"/>
      <c r="E22" s="35">
        <v>1</v>
      </c>
      <c r="F22" s="31">
        <v>150</v>
      </c>
    </row>
    <row r="23" spans="1:6" ht="15.75" thickBot="1">
      <c r="A23" s="8">
        <f t="shared" si="0"/>
        <v>20</v>
      </c>
      <c r="B23" s="31" t="s">
        <v>39</v>
      </c>
      <c r="C23" s="31" t="s">
        <v>12</v>
      </c>
      <c r="D23" s="31"/>
      <c r="E23" s="35">
        <v>1</v>
      </c>
      <c r="F23" s="31">
        <v>140</v>
      </c>
    </row>
    <row r="24" spans="1:6" ht="15.75" thickBot="1">
      <c r="A24" s="8">
        <f t="shared" si="0"/>
        <v>21</v>
      </c>
      <c r="B24" s="31" t="s">
        <v>17</v>
      </c>
      <c r="C24" s="31" t="s">
        <v>9</v>
      </c>
      <c r="D24" s="31"/>
      <c r="E24" s="35">
        <v>1</v>
      </c>
      <c r="F24" s="31">
        <v>132</v>
      </c>
    </row>
    <row r="25" spans="1:6" ht="15.75" thickBot="1">
      <c r="A25" s="8">
        <f t="shared" si="0"/>
        <v>22</v>
      </c>
      <c r="B25" s="31" t="s">
        <v>15</v>
      </c>
      <c r="C25" s="31" t="s">
        <v>16</v>
      </c>
      <c r="D25" s="31"/>
      <c r="E25" s="35">
        <v>2</v>
      </c>
      <c r="F25" s="31">
        <v>125</v>
      </c>
    </row>
    <row r="26" spans="1:6" ht="15.75" thickBot="1">
      <c r="A26" s="8">
        <f t="shared" si="0"/>
        <v>23</v>
      </c>
      <c r="B26" s="31" t="s">
        <v>14</v>
      </c>
      <c r="C26" s="31" t="s">
        <v>10</v>
      </c>
      <c r="D26" s="31"/>
      <c r="E26" s="35">
        <v>1</v>
      </c>
      <c r="F26" s="31">
        <v>122</v>
      </c>
    </row>
    <row r="27" spans="1:6" ht="15.75" thickBot="1">
      <c r="A27" s="8">
        <f t="shared" si="0"/>
        <v>24</v>
      </c>
      <c r="B27" s="31" t="s">
        <v>57</v>
      </c>
      <c r="C27" s="31" t="s">
        <v>56</v>
      </c>
      <c r="D27" s="31"/>
      <c r="E27" s="35">
        <v>1</v>
      </c>
      <c r="F27" s="31">
        <v>118</v>
      </c>
    </row>
    <row r="28" spans="1:6" ht="15.75" thickBot="1">
      <c r="A28" s="8">
        <f t="shared" si="0"/>
        <v>25</v>
      </c>
      <c r="B28" s="31" t="s">
        <v>74</v>
      </c>
      <c r="C28" s="31" t="s">
        <v>43</v>
      </c>
      <c r="D28" s="31"/>
      <c r="E28" s="35">
        <v>1</v>
      </c>
      <c r="F28" s="31">
        <v>112</v>
      </c>
    </row>
    <row r="29" spans="1:6" ht="15.75" thickBot="1">
      <c r="A29" s="8">
        <f t="shared" si="0"/>
        <v>26</v>
      </c>
      <c r="B29" s="31" t="s">
        <v>58</v>
      </c>
      <c r="C29" s="31" t="s">
        <v>59</v>
      </c>
      <c r="D29" s="31"/>
      <c r="E29" s="35">
        <v>1</v>
      </c>
      <c r="F29" s="31">
        <v>101</v>
      </c>
    </row>
    <row r="30" spans="1:6" ht="15.75" thickBot="1">
      <c r="A30" s="8">
        <f t="shared" si="0"/>
        <v>27</v>
      </c>
      <c r="B30" s="31" t="s">
        <v>77</v>
      </c>
      <c r="C30" s="31" t="s">
        <v>78</v>
      </c>
      <c r="D30" s="31"/>
      <c r="E30" s="35">
        <v>1</v>
      </c>
      <c r="F30" s="31">
        <v>95</v>
      </c>
    </row>
    <row r="31" spans="1:6" ht="15.75" thickBot="1">
      <c r="A31" s="8">
        <f t="shared" si="0"/>
        <v>28</v>
      </c>
      <c r="B31" s="31" t="s">
        <v>60</v>
      </c>
      <c r="C31" s="31" t="s">
        <v>59</v>
      </c>
      <c r="D31" s="31"/>
      <c r="E31" s="35">
        <v>1</v>
      </c>
      <c r="F31" s="31">
        <v>91.5</v>
      </c>
    </row>
    <row r="32" spans="1:6" ht="15.75" thickBot="1">
      <c r="A32" s="8">
        <f t="shared" si="0"/>
        <v>29</v>
      </c>
      <c r="B32" s="31" t="s">
        <v>61</v>
      </c>
      <c r="C32" s="31" t="s">
        <v>56</v>
      </c>
      <c r="D32" s="31"/>
      <c r="E32" s="35">
        <v>1</v>
      </c>
      <c r="F32" s="31">
        <v>82</v>
      </c>
    </row>
    <row r="33" spans="1:6" ht="15.75" thickBot="1">
      <c r="A33" s="8">
        <f t="shared" si="0"/>
        <v>30</v>
      </c>
      <c r="B33" s="31" t="s">
        <v>62</v>
      </c>
      <c r="C33" s="31" t="s">
        <v>56</v>
      </c>
      <c r="D33" s="31"/>
      <c r="E33" s="35">
        <v>1</v>
      </c>
      <c r="F33" s="31">
        <v>72.5</v>
      </c>
    </row>
  </sheetData>
  <sheetProtection/>
  <hyperlinks>
    <hyperlink ref="B3" r:id="rId1" display="https://baza.taniec.pl/?v=karta&amp;nr=53987"/>
  </hyperlinks>
  <printOptions/>
  <pageMargins left="0.7" right="0.7" top="0.75" bottom="0.75" header="0.3" footer="0.3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A2" sqref="A2"/>
    </sheetView>
  </sheetViews>
  <sheetFormatPr defaultColWidth="9.140625" defaultRowHeight="15"/>
  <cols>
    <col min="1" max="1" width="7.8515625" style="2" customWidth="1"/>
    <col min="2" max="2" width="29.7109375" style="0" customWidth="1"/>
    <col min="3" max="3" width="47.28125" style="0" customWidth="1"/>
    <col min="4" max="4" width="6.7109375" style="0" customWidth="1"/>
    <col min="5" max="5" width="10.140625" style="2" customWidth="1"/>
    <col min="6" max="6" width="8.28125" style="2" customWidth="1"/>
  </cols>
  <sheetData>
    <row r="1" ht="23.25">
      <c r="A1" s="24" t="s">
        <v>34</v>
      </c>
    </row>
    <row r="3" spans="1:6" s="5" customFormat="1" ht="15.75" thickBot="1">
      <c r="A3" s="3"/>
      <c r="E3" s="3"/>
      <c r="F3" s="3"/>
    </row>
    <row r="4" spans="1:7" s="5" customFormat="1" ht="30" customHeight="1" thickBot="1">
      <c r="A4" s="7" t="s">
        <v>0</v>
      </c>
      <c r="B4" s="10" t="s">
        <v>5</v>
      </c>
      <c r="C4" s="10" t="s">
        <v>1</v>
      </c>
      <c r="D4" s="7" t="s">
        <v>2</v>
      </c>
      <c r="E4" s="7" t="s">
        <v>3</v>
      </c>
      <c r="F4" s="7" t="s">
        <v>4</v>
      </c>
      <c r="G4" s="3"/>
    </row>
    <row r="5" spans="1:7" s="5" customFormat="1" ht="15.75" thickBot="1">
      <c r="A5" s="32">
        <v>1</v>
      </c>
      <c r="B5" s="31" t="s">
        <v>37</v>
      </c>
      <c r="C5" s="31" t="s">
        <v>18</v>
      </c>
      <c r="D5" s="33"/>
      <c r="E5" s="34">
        <v>4</v>
      </c>
      <c r="F5" s="34">
        <v>906</v>
      </c>
      <c r="G5" s="9"/>
    </row>
    <row r="6" spans="1:6" s="5" customFormat="1" ht="15.75" thickBot="1">
      <c r="A6" s="32">
        <v>2</v>
      </c>
      <c r="B6" s="31" t="s">
        <v>44</v>
      </c>
      <c r="C6" s="31" t="s">
        <v>45</v>
      </c>
      <c r="D6" s="31"/>
      <c r="E6" s="34">
        <v>3</v>
      </c>
      <c r="F6" s="35">
        <v>708</v>
      </c>
    </row>
    <row r="7" spans="1:6" s="5" customFormat="1" ht="15.75" thickBot="1">
      <c r="A7" s="32">
        <v>3</v>
      </c>
      <c r="B7" s="31" t="s">
        <v>42</v>
      </c>
      <c r="C7" s="31" t="s">
        <v>43</v>
      </c>
      <c r="D7" s="38"/>
      <c r="E7" s="34">
        <v>1</v>
      </c>
      <c r="F7" s="39">
        <v>400</v>
      </c>
    </row>
    <row r="8" spans="1:6" s="5" customFormat="1" ht="15.75" thickBot="1">
      <c r="A8" s="32">
        <v>4</v>
      </c>
      <c r="B8" s="31" t="s">
        <v>40</v>
      </c>
      <c r="C8" s="31" t="s">
        <v>41</v>
      </c>
      <c r="D8" s="31"/>
      <c r="E8" s="34">
        <v>2</v>
      </c>
      <c r="F8" s="35">
        <v>370</v>
      </c>
    </row>
    <row r="9" spans="1:6" s="5" customFormat="1" ht="15.75" thickBot="1">
      <c r="A9" s="32">
        <v>5</v>
      </c>
      <c r="B9" s="31" t="s">
        <v>73</v>
      </c>
      <c r="C9" s="31" t="s">
        <v>45</v>
      </c>
      <c r="D9" s="31"/>
      <c r="E9" s="34">
        <v>2</v>
      </c>
      <c r="F9" s="35">
        <v>368</v>
      </c>
    </row>
    <row r="10" spans="1:6" s="5" customFormat="1" ht="15.75" thickBot="1">
      <c r="A10" s="32">
        <v>6</v>
      </c>
      <c r="B10" s="31" t="s">
        <v>35</v>
      </c>
      <c r="C10" s="31" t="s">
        <v>36</v>
      </c>
      <c r="D10" s="31"/>
      <c r="E10" s="35">
        <v>2</v>
      </c>
      <c r="F10" s="35">
        <v>366</v>
      </c>
    </row>
    <row r="11" spans="1:6" s="5" customFormat="1" ht="15.75" thickBot="1">
      <c r="A11" s="32">
        <v>7</v>
      </c>
      <c r="B11" s="31" t="s">
        <v>15</v>
      </c>
      <c r="C11" s="31" t="s">
        <v>16</v>
      </c>
      <c r="D11" s="31"/>
      <c r="E11" s="39">
        <v>3</v>
      </c>
      <c r="F11" s="35">
        <v>358</v>
      </c>
    </row>
    <row r="12" spans="1:6" ht="15">
      <c r="A12" s="35">
        <v>8</v>
      </c>
      <c r="B12" s="31" t="s">
        <v>50</v>
      </c>
      <c r="C12" s="31" t="s">
        <v>51</v>
      </c>
      <c r="D12" s="31"/>
      <c r="E12" s="35">
        <v>2</v>
      </c>
      <c r="F12" s="35">
        <v>339.5</v>
      </c>
    </row>
    <row r="13" spans="1:6" ht="15">
      <c r="A13" s="35">
        <v>9</v>
      </c>
      <c r="B13" s="31" t="s">
        <v>52</v>
      </c>
      <c r="C13" s="31" t="s">
        <v>27</v>
      </c>
      <c r="D13" s="31"/>
      <c r="E13" s="35">
        <v>2</v>
      </c>
      <c r="F13" s="35">
        <v>306</v>
      </c>
    </row>
    <row r="14" spans="1:6" ht="15">
      <c r="A14" s="35">
        <v>10</v>
      </c>
      <c r="B14" s="31" t="s">
        <v>49</v>
      </c>
      <c r="C14" s="31" t="s">
        <v>47</v>
      </c>
      <c r="D14" s="31"/>
      <c r="E14" s="35">
        <v>2</v>
      </c>
      <c r="F14" s="35">
        <v>300</v>
      </c>
    </row>
    <row r="15" spans="1:6" ht="15">
      <c r="A15" s="35">
        <v>11</v>
      </c>
      <c r="B15" s="31" t="s">
        <v>11</v>
      </c>
      <c r="C15" s="31" t="s">
        <v>12</v>
      </c>
      <c r="D15" s="38"/>
      <c r="E15" s="39">
        <v>2</v>
      </c>
      <c r="F15" s="39">
        <v>292</v>
      </c>
    </row>
    <row r="16" spans="1:6" ht="15">
      <c r="A16" s="35">
        <v>12</v>
      </c>
      <c r="B16" s="31" t="s">
        <v>46</v>
      </c>
      <c r="C16" s="31" t="s">
        <v>47</v>
      </c>
      <c r="D16" s="31"/>
      <c r="E16" s="36">
        <v>1</v>
      </c>
      <c r="F16" s="35">
        <v>256</v>
      </c>
    </row>
    <row r="17" spans="1:6" ht="15">
      <c r="A17" s="35">
        <v>13</v>
      </c>
      <c r="B17" s="31" t="s">
        <v>17</v>
      </c>
      <c r="C17" s="31" t="s">
        <v>9</v>
      </c>
      <c r="D17" s="31"/>
      <c r="E17" s="39">
        <v>2</v>
      </c>
      <c r="F17" s="35">
        <v>252</v>
      </c>
    </row>
    <row r="18" spans="1:6" ht="15">
      <c r="A18" s="35">
        <v>14</v>
      </c>
      <c r="B18" s="31" t="s">
        <v>58</v>
      </c>
      <c r="C18" s="31" t="s">
        <v>59</v>
      </c>
      <c r="D18" s="37"/>
      <c r="E18" s="36">
        <v>2</v>
      </c>
      <c r="F18" s="36">
        <v>241.5</v>
      </c>
    </row>
    <row r="19" spans="1:6" ht="15">
      <c r="A19" s="35">
        <v>15</v>
      </c>
      <c r="B19" s="31" t="s">
        <v>48</v>
      </c>
      <c r="C19" s="31" t="s">
        <v>47</v>
      </c>
      <c r="D19" s="31"/>
      <c r="E19" s="39">
        <v>1</v>
      </c>
      <c r="F19" s="35">
        <v>219</v>
      </c>
    </row>
    <row r="20" spans="1:6" ht="15">
      <c r="A20" s="35">
        <v>16</v>
      </c>
      <c r="B20" s="31" t="s">
        <v>13</v>
      </c>
      <c r="C20" s="31" t="s">
        <v>8</v>
      </c>
      <c r="D20" s="31"/>
      <c r="E20" s="39">
        <v>2</v>
      </c>
      <c r="F20" s="35">
        <v>196</v>
      </c>
    </row>
    <row r="21" spans="1:6" ht="15">
      <c r="A21" s="35">
        <v>17</v>
      </c>
      <c r="B21" s="31" t="s">
        <v>55</v>
      </c>
      <c r="C21" s="31" t="s">
        <v>56</v>
      </c>
      <c r="D21" s="31"/>
      <c r="E21" s="35">
        <v>1</v>
      </c>
      <c r="F21" s="35">
        <v>182</v>
      </c>
    </row>
    <row r="22" spans="1:6" ht="15">
      <c r="A22" s="35">
        <v>18</v>
      </c>
      <c r="B22" s="31" t="s">
        <v>64</v>
      </c>
      <c r="C22" s="31" t="s">
        <v>65</v>
      </c>
      <c r="D22" s="31"/>
      <c r="E22" s="39">
        <v>1</v>
      </c>
      <c r="F22" s="35">
        <v>172</v>
      </c>
    </row>
    <row r="23" spans="1:6" ht="15">
      <c r="A23" s="35">
        <v>19</v>
      </c>
      <c r="B23" s="31" t="s">
        <v>79</v>
      </c>
      <c r="C23" s="31" t="s">
        <v>80</v>
      </c>
      <c r="D23" s="31"/>
      <c r="E23" s="35">
        <v>1</v>
      </c>
      <c r="F23" s="35">
        <v>172</v>
      </c>
    </row>
    <row r="24" spans="1:6" ht="15">
      <c r="A24" s="35">
        <v>20</v>
      </c>
      <c r="B24" s="31" t="s">
        <v>14</v>
      </c>
      <c r="C24" s="31" t="s">
        <v>10</v>
      </c>
      <c r="D24" s="31"/>
      <c r="E24" s="36">
        <v>1</v>
      </c>
      <c r="F24" s="35">
        <v>154</v>
      </c>
    </row>
    <row r="25" spans="1:6" ht="15">
      <c r="A25" s="35">
        <v>21</v>
      </c>
      <c r="B25" s="31" t="s">
        <v>53</v>
      </c>
      <c r="C25" s="31" t="s">
        <v>54</v>
      </c>
      <c r="D25" s="31"/>
      <c r="E25" s="39">
        <v>1</v>
      </c>
      <c r="F25" s="35">
        <v>154</v>
      </c>
    </row>
    <row r="26" spans="1:6" ht="15">
      <c r="A26" s="35">
        <v>22</v>
      </c>
      <c r="B26" s="31" t="s">
        <v>63</v>
      </c>
      <c r="C26" s="31" t="s">
        <v>18</v>
      </c>
      <c r="D26" s="31"/>
      <c r="E26" s="36">
        <v>1</v>
      </c>
      <c r="F26" s="35">
        <v>152</v>
      </c>
    </row>
    <row r="27" spans="1:6" ht="15">
      <c r="A27" s="35">
        <v>23</v>
      </c>
      <c r="B27" s="31" t="s">
        <v>66</v>
      </c>
      <c r="C27" s="31" t="s">
        <v>59</v>
      </c>
      <c r="D27" s="31"/>
      <c r="E27" s="36">
        <v>1</v>
      </c>
      <c r="F27" s="35">
        <v>150</v>
      </c>
    </row>
    <row r="28" spans="1:6" ht="15">
      <c r="A28" s="35">
        <v>24</v>
      </c>
      <c r="B28" s="31" t="s">
        <v>39</v>
      </c>
      <c r="C28" s="31" t="s">
        <v>12</v>
      </c>
      <c r="D28" s="31"/>
      <c r="E28" s="35">
        <v>1</v>
      </c>
      <c r="F28" s="35">
        <v>140</v>
      </c>
    </row>
    <row r="29" spans="1:6" ht="15">
      <c r="A29" s="35">
        <v>25</v>
      </c>
      <c r="B29" s="31" t="s">
        <v>38</v>
      </c>
      <c r="C29" s="31" t="s">
        <v>18</v>
      </c>
      <c r="D29" s="31"/>
      <c r="E29" s="35">
        <v>1</v>
      </c>
      <c r="F29" s="35">
        <v>130</v>
      </c>
    </row>
    <row r="30" spans="1:6" ht="15">
      <c r="A30" s="35">
        <v>26</v>
      </c>
      <c r="B30" s="31" t="s">
        <v>60</v>
      </c>
      <c r="C30" s="31" t="s">
        <v>59</v>
      </c>
      <c r="D30" s="31"/>
      <c r="E30" s="35">
        <v>1</v>
      </c>
      <c r="F30" s="35">
        <v>118</v>
      </c>
    </row>
    <row r="31" spans="1:6" ht="15">
      <c r="A31" s="35">
        <v>27</v>
      </c>
      <c r="B31" s="31" t="s">
        <v>74</v>
      </c>
      <c r="C31" s="31" t="s">
        <v>43</v>
      </c>
      <c r="D31" s="31"/>
      <c r="E31" s="35">
        <v>1</v>
      </c>
      <c r="F31" s="35">
        <v>114</v>
      </c>
    </row>
    <row r="32" spans="1:6" ht="15">
      <c r="A32" s="35">
        <v>28</v>
      </c>
      <c r="B32" s="31" t="s">
        <v>57</v>
      </c>
      <c r="C32" s="31" t="s">
        <v>56</v>
      </c>
      <c r="D32" s="31"/>
      <c r="E32" s="35">
        <v>1</v>
      </c>
      <c r="F32" s="35">
        <v>101</v>
      </c>
    </row>
    <row r="33" spans="1:6" ht="15">
      <c r="A33" s="35">
        <v>29</v>
      </c>
      <c r="B33" s="31" t="s">
        <v>75</v>
      </c>
      <c r="C33" s="31" t="s">
        <v>76</v>
      </c>
      <c r="D33" s="31"/>
      <c r="E33" s="35">
        <v>1</v>
      </c>
      <c r="F33" s="35">
        <v>97</v>
      </c>
    </row>
    <row r="34" spans="1:6" ht="15">
      <c r="A34" s="35">
        <v>30</v>
      </c>
      <c r="B34" s="31" t="s">
        <v>77</v>
      </c>
      <c r="C34" s="31" t="s">
        <v>78</v>
      </c>
      <c r="D34" s="31"/>
      <c r="E34" s="35">
        <v>1</v>
      </c>
      <c r="F34" s="35">
        <v>87.5</v>
      </c>
    </row>
    <row r="35" spans="1:6" ht="15">
      <c r="A35" s="35">
        <v>31</v>
      </c>
      <c r="B35" s="31" t="s">
        <v>62</v>
      </c>
      <c r="C35" s="31" t="s">
        <v>56</v>
      </c>
      <c r="D35" s="31"/>
      <c r="E35" s="35">
        <v>1</v>
      </c>
      <c r="F35" s="35">
        <v>82</v>
      </c>
    </row>
    <row r="36" spans="1:6" ht="15">
      <c r="A36" s="35">
        <v>32</v>
      </c>
      <c r="B36" s="31" t="s">
        <v>61</v>
      </c>
      <c r="C36" s="31" t="s">
        <v>56</v>
      </c>
      <c r="D36" s="31"/>
      <c r="E36" s="35">
        <v>1</v>
      </c>
      <c r="F36" s="35">
        <v>72.5</v>
      </c>
    </row>
  </sheetData>
  <sheetProtection/>
  <hyperlinks>
    <hyperlink ref="B4" r:id="rId1" display="https://baza.taniec.pl/?v=karta&amp;nr=5398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2023-03-23T14:12:50Z</dcterms:created>
  <dcterms:modified xsi:type="dcterms:W3CDTF">2023-06-21T09:49:22Z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